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0.200\documentos administração\DECRETOS DIVERSOS\Decretos 2023\"/>
    </mc:Choice>
  </mc:AlternateContent>
  <xr:revisionPtr revIDLastSave="0" documentId="14_{314A282D-BC30-4844-9DAF-C1E5185FAA15}" xr6:coauthVersionLast="47" xr6:coauthVersionMax="47" xr10:uidLastSave="{00000000-0000-0000-0000-000000000000}"/>
  <bookViews>
    <workbookView xWindow="-120" yWindow="-120" windowWidth="24240" windowHeight="13140" xr2:uid="{894D9795-8DBC-4320-B35C-9726ABD1ED57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" l="1"/>
  <c r="I76" i="1" s="1"/>
  <c r="H77" i="1"/>
  <c r="I77" i="1" s="1"/>
  <c r="H74" i="1"/>
  <c r="I74" i="1" s="1"/>
  <c r="H73" i="1"/>
  <c r="I73" i="1" s="1"/>
  <c r="H72" i="1"/>
  <c r="I72" i="1" s="1"/>
  <c r="H71" i="1"/>
  <c r="I71" i="1" s="1"/>
  <c r="H35" i="1"/>
  <c r="I35" i="1" s="1"/>
  <c r="H34" i="1"/>
  <c r="I34" i="1" s="1"/>
  <c r="H75" i="1"/>
  <c r="I75" i="1" s="1"/>
  <c r="H70" i="1"/>
  <c r="I70" i="1" s="1"/>
  <c r="H29" i="1"/>
  <c r="I29" i="1" s="1"/>
  <c r="H30" i="1"/>
  <c r="I30" i="1" s="1"/>
  <c r="H31" i="1"/>
  <c r="I31" i="1" s="1"/>
  <c r="H32" i="1"/>
  <c r="I32" i="1" s="1"/>
  <c r="H33" i="1"/>
  <c r="I33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28" i="1"/>
  <c r="I28" i="1" s="1"/>
  <c r="H27" i="1"/>
  <c r="I27" i="1" s="1"/>
  <c r="H79" i="1" l="1"/>
</calcChain>
</file>

<file path=xl/sharedStrings.xml><?xml version="1.0" encoding="utf-8"?>
<sst xmlns="http://schemas.openxmlformats.org/spreadsheetml/2006/main" count="174" uniqueCount="120">
  <si>
    <t>DECRETA</t>
  </si>
  <si>
    <t>COMPETÊNCIA</t>
  </si>
  <si>
    <t>MÊS</t>
  </si>
  <si>
    <t>ANO</t>
  </si>
  <si>
    <t>Nº</t>
  </si>
  <si>
    <t>MATRIC.</t>
  </si>
  <si>
    <t>NOME</t>
  </si>
  <si>
    <t>R$</t>
  </si>
  <si>
    <t xml:space="preserve">Estabelece os valores de </t>
  </si>
  <si>
    <t>Ajuda de Custo aos Professores Municipais.</t>
  </si>
  <si>
    <r>
      <rPr>
        <b/>
        <sz val="11"/>
        <color theme="1"/>
        <rFont val="Tahoma"/>
        <family val="2"/>
      </rPr>
      <t>Art. 1º</t>
    </r>
    <r>
      <rPr>
        <sz val="11"/>
        <color theme="1"/>
        <rFont val="Tahoma"/>
        <family val="2"/>
      </rPr>
      <t xml:space="preserve"> Ficam fixados os valores da AJUDA DE CUSTO que serão pagos aos Professores</t>
    </r>
  </si>
  <si>
    <t>Passagens</t>
  </si>
  <si>
    <t>Parcial</t>
  </si>
  <si>
    <t>A Pagar</t>
  </si>
  <si>
    <t>8505.7</t>
  </si>
  <si>
    <t>Betânia Silveira Cassol</t>
  </si>
  <si>
    <t>1196.7</t>
  </si>
  <si>
    <t>Francieli Trindade Ferreira</t>
  </si>
  <si>
    <t>8515.4</t>
  </si>
  <si>
    <t>Jacqueline Silva e Silva</t>
  </si>
  <si>
    <t>171.6</t>
  </si>
  <si>
    <t>Maria Cristina Wegner Bordignon</t>
  </si>
  <si>
    <t>Suzana Penteado da Silveira</t>
  </si>
  <si>
    <t>Mariéle Ribeiro Machado</t>
  </si>
  <si>
    <t>Elenice Pontes Berger</t>
  </si>
  <si>
    <t>Lucilaine Bordignon Wegner</t>
  </si>
  <si>
    <t>Patrícia Barcellos Cruz</t>
  </si>
  <si>
    <t>Aline Pacheco Posser</t>
  </si>
  <si>
    <t>Ana Luiza da Silva Barato Canzian</t>
  </si>
  <si>
    <t>John Lennon Lindemann</t>
  </si>
  <si>
    <t>Luciana Aparecida Ramos Martins</t>
  </si>
  <si>
    <t>Bernadete Antonello Cerezer</t>
  </si>
  <si>
    <t>Simone Cristina Froemming</t>
  </si>
  <si>
    <t>Renato Cleber Leite Borba</t>
  </si>
  <si>
    <t>Tanara Rodrigues</t>
  </si>
  <si>
    <t>Telma Becker Costa</t>
  </si>
  <si>
    <t>Wendel dos Santos Lima</t>
  </si>
  <si>
    <t>808.7</t>
  </si>
  <si>
    <t>1222.0</t>
  </si>
  <si>
    <t>1206.8</t>
  </si>
  <si>
    <t>145.7</t>
  </si>
  <si>
    <t>1299.8</t>
  </si>
  <si>
    <t>639.4</t>
  </si>
  <si>
    <t>1180.0</t>
  </si>
  <si>
    <t>632.7</t>
  </si>
  <si>
    <t>1243.2</t>
  </si>
  <si>
    <t>732.3</t>
  </si>
  <si>
    <t>424.3</t>
  </si>
  <si>
    <t>633.5</t>
  </si>
  <si>
    <t>668.8</t>
  </si>
  <si>
    <t>1202.5</t>
  </si>
  <si>
    <t>151.1</t>
  </si>
  <si>
    <t>1218.1</t>
  </si>
  <si>
    <t>88.4</t>
  </si>
  <si>
    <t>1344.7</t>
  </si>
  <si>
    <t>805.2</t>
  </si>
  <si>
    <t>1211.4</t>
  </si>
  <si>
    <t>650.5</t>
  </si>
  <si>
    <t>216.0</t>
  </si>
  <si>
    <t>1351.0</t>
  </si>
  <si>
    <t>760.9</t>
  </si>
  <si>
    <t>Cristiani Wegner Bordignon</t>
  </si>
  <si>
    <t>Magda Lisania Oliveira da Silva</t>
  </si>
  <si>
    <t>Gilcione Argenta</t>
  </si>
  <si>
    <t>Saionara Moreira</t>
  </si>
  <si>
    <t>Daniela Concari Peixoto</t>
  </si>
  <si>
    <t>Fernanda Marques Vargas</t>
  </si>
  <si>
    <t>Rosemar Becker da Silva</t>
  </si>
  <si>
    <t>Angelo Clair Oliveira</t>
  </si>
  <si>
    <t>Andreia Marques Santos</t>
  </si>
  <si>
    <t>TOTAL</t>
  </si>
  <si>
    <t>Gabinete do Prefeito Municipal de Formigueiro</t>
  </si>
  <si>
    <t>Registre-se e Publique-se</t>
  </si>
  <si>
    <t>12.4</t>
  </si>
  <si>
    <t>Adriana Argenta Dutra</t>
  </si>
  <si>
    <t>1199.1</t>
  </si>
  <si>
    <t>Fabiano Bolzan Scherer</t>
  </si>
  <si>
    <t>974.1</t>
  </si>
  <si>
    <t>Artemia Marques Pereira</t>
  </si>
  <si>
    <t>1300.5</t>
  </si>
  <si>
    <t>667-0</t>
  </si>
  <si>
    <t>Iliani Becker Silva</t>
  </si>
  <si>
    <t>Claudia Fagundes Serafin</t>
  </si>
  <si>
    <t>1017-0</t>
  </si>
  <si>
    <t>Jocelvio Gonçalves Cardoso</t>
  </si>
  <si>
    <t xml:space="preserve">Prefeito Municipal </t>
  </si>
  <si>
    <t>1371.4</t>
  </si>
  <si>
    <t>Liliane Cargnin Scherer</t>
  </si>
  <si>
    <t>1370.6</t>
  </si>
  <si>
    <t>Nadia Guazina da Silva</t>
  </si>
  <si>
    <t>1373.0</t>
  </si>
  <si>
    <t>Jessica da Silva Wegner</t>
  </si>
  <si>
    <t>Luana Ferreira de Vargas</t>
  </si>
  <si>
    <t>693.9</t>
  </si>
  <si>
    <t>Maria Celeste Filipini Martins</t>
  </si>
  <si>
    <t>Fabiano Ilha da Luz</t>
  </si>
  <si>
    <t>Secretário da Administração</t>
  </si>
  <si>
    <t>1379.0</t>
  </si>
  <si>
    <t>Erlei Rangel dos Santos</t>
  </si>
  <si>
    <t>1240.8</t>
  </si>
  <si>
    <t>Adriana Camargo Rodrigues</t>
  </si>
  <si>
    <t>1238.6</t>
  </si>
  <si>
    <t>Jacira Fernandes Chaves</t>
  </si>
  <si>
    <t>1357.9</t>
  </si>
  <si>
    <t>Ana Carolina Schirman Barreto</t>
  </si>
  <si>
    <t>1384.6</t>
  </si>
  <si>
    <t>Seila Trindade Ferreira</t>
  </si>
  <si>
    <r>
      <rPr>
        <b/>
        <sz val="11"/>
        <color theme="1"/>
        <rFont val="Tahoma"/>
        <family val="2"/>
      </rPr>
      <t>JOCELVIO GONÇALVES CARDOSO</t>
    </r>
    <r>
      <rPr>
        <sz val="11"/>
        <color theme="1"/>
        <rFont val="Tahoma"/>
        <family val="2"/>
      </rPr>
      <t xml:space="preserve">, Prefeito Municipal de Formigueiro, nas atribuições que </t>
    </r>
  </si>
  <si>
    <t xml:space="preserve">lhe são conferidas pela Lei Orgânica do Município e considerando o disposto </t>
  </si>
  <si>
    <t>no art. 79 da Lei 2.367/2023, de 01 de março de 2023.</t>
  </si>
  <si>
    <t>LOTAÇÃO</t>
  </si>
  <si>
    <t>MAIO</t>
  </si>
  <si>
    <r>
      <t xml:space="preserve">Municipais correspondentes aos meses de </t>
    </r>
    <r>
      <rPr>
        <b/>
        <sz val="11"/>
        <color theme="1"/>
        <rFont val="Tahoma"/>
        <family val="2"/>
      </rPr>
      <t>MAIO de 2023</t>
    </r>
    <r>
      <rPr>
        <sz val="11"/>
        <color theme="1"/>
        <rFont val="Tahoma"/>
        <family val="2"/>
      </rPr>
      <t>.</t>
    </r>
  </si>
  <si>
    <t>1392.7</t>
  </si>
  <si>
    <t>Ander Niumar Plautz</t>
  </si>
  <si>
    <t>Em 16 de junho de 2023.</t>
  </si>
  <si>
    <r>
      <rPr>
        <b/>
        <sz val="11"/>
        <color theme="1"/>
        <rFont val="Tahoma"/>
        <family val="2"/>
      </rPr>
      <t xml:space="preserve">Decreto nº 4886/2023 </t>
    </r>
    <r>
      <rPr>
        <sz val="11"/>
        <color theme="1"/>
        <rFont val="Tahoma"/>
        <family val="2"/>
      </rPr>
      <t xml:space="preserve">de 16 de junho de 2023. </t>
    </r>
  </si>
  <si>
    <t>Créche</t>
  </si>
  <si>
    <t>Ensino Fundamental</t>
  </si>
  <si>
    <t>Pré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</si>
</sst>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24"/>
      <color theme="1"/>
      <name val="Brush Script MT"/>
      <family val="4"/>
    </font>
    <font>
      <sz val="8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0" xfId="0" applyNumberFormat="1" applyFont="1"/>
    <xf numFmtId="16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/>
    <xf numFmtId="16" fontId="6" fillId="0" borderId="23" xfId="0" applyNumberFormat="1" applyFont="1" applyBorder="1" applyAlignment="1">
      <alignment horizontal="center"/>
    </xf>
    <xf numFmtId="0" fontId="10" fillId="0" borderId="0" xfId="0" applyFont="1"/>
    <xf numFmtId="2" fontId="1" fillId="0" borderId="0" xfId="0" applyNumberFormat="1" applyFont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" fillId="0" borderId="0" xfId="0" applyFont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64" fontId="2" fillId="2" borderId="35" xfId="0" applyNumberFormat="1" applyFont="1" applyFill="1" applyBorder="1" applyAlignment="1">
      <alignment horizontal="center"/>
    </xf>
    <xf numFmtId="164" fontId="2" fillId="2" borderId="3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485775</xdr:colOff>
      <xdr:row>4</xdr:row>
      <xdr:rowOff>114300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AB5C2248-58F4-4794-BE0C-FE128E92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53" t="-5481" r="-21587" b="-18129"/>
        <a:stretch>
          <a:fillRect/>
        </a:stretch>
      </xdr:blipFill>
      <xdr:spPr bwMode="auto">
        <a:xfrm>
          <a:off x="47625" y="38100"/>
          <a:ext cx="762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438149</xdr:colOff>
      <xdr:row>0</xdr:row>
      <xdr:rowOff>28575</xdr:rowOff>
    </xdr:from>
    <xdr:to>
      <xdr:col>10</xdr:col>
      <xdr:colOff>428625</xdr:colOff>
      <xdr:row>4</xdr:row>
      <xdr:rowOff>38100</xdr:rowOff>
    </xdr:to>
    <xdr:sp macro="" textlink="">
      <xdr:nvSpPr>
        <xdr:cNvPr id="3" name="AutoShape 416">
          <a:extLst>
            <a:ext uri="{FF2B5EF4-FFF2-40B4-BE49-F238E27FC236}">
              <a16:creationId xmlns:a16="http://schemas.microsoft.com/office/drawing/2014/main" id="{2FC474DB-6F05-4970-B7F1-1674680FAB92}"/>
            </a:ext>
          </a:extLst>
        </xdr:cNvPr>
        <xdr:cNvSpPr>
          <a:spLocks noChangeArrowheads="1"/>
        </xdr:cNvSpPr>
      </xdr:nvSpPr>
      <xdr:spPr bwMode="auto">
        <a:xfrm>
          <a:off x="761999" y="28575"/>
          <a:ext cx="5648326" cy="771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747070"/>
          </a:solidFill>
          <a:round/>
          <a:headEnd/>
          <a:tailEnd/>
        </a:ln>
        <a:effectLst>
          <a:outerShdw dist="107763" dir="18900000" algn="ctr" rotWithShape="0">
            <a:srgbClr val="AEAAAA">
              <a:alpha val="50000"/>
            </a:srgbClr>
          </a:outerShdw>
        </a:effectLst>
      </xdr:spPr>
    </xdr:sp>
    <xdr:clientData/>
  </xdr:twoCellAnchor>
  <xdr:twoCellAnchor>
    <xdr:from>
      <xdr:col>2</xdr:col>
      <xdr:colOff>104775</xdr:colOff>
      <xdr:row>0</xdr:row>
      <xdr:rowOff>114300</xdr:rowOff>
    </xdr:from>
    <xdr:to>
      <xdr:col>9</xdr:col>
      <xdr:colOff>552450</xdr:colOff>
      <xdr:row>3</xdr:row>
      <xdr:rowOff>123825</xdr:rowOff>
    </xdr:to>
    <xdr:sp macro="" textlink="">
      <xdr:nvSpPr>
        <xdr:cNvPr id="4" name="Text Box 418">
          <a:extLst>
            <a:ext uri="{FF2B5EF4-FFF2-40B4-BE49-F238E27FC236}">
              <a16:creationId xmlns:a16="http://schemas.microsoft.com/office/drawing/2014/main" id="{B8F6587D-97C7-4A9F-8DE1-04C3F343CB7E}"/>
            </a:ext>
          </a:extLst>
        </xdr:cNvPr>
        <xdr:cNvSpPr txBox="1">
          <a:spLocks noChangeArrowheads="1"/>
        </xdr:cNvSpPr>
      </xdr:nvSpPr>
      <xdr:spPr bwMode="auto">
        <a:xfrm>
          <a:off x="1038225" y="114300"/>
          <a:ext cx="4886325" cy="581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500"/>
            </a:lnSpc>
            <a:defRPr sz="1000"/>
          </a:pPr>
          <a:endParaRPr lang="pt-BR" sz="500" b="1" i="0" u="none" strike="noStrike" baseline="0">
            <a:solidFill>
              <a:srgbClr val="595959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595959"/>
              </a:solidFill>
              <a:latin typeface="Gulim"/>
            </a:rPr>
            <a:t>Estado do Rio Grande do Sul</a:t>
          </a:r>
        </a:p>
        <a:p>
          <a:pPr algn="ctr" rtl="0">
            <a:lnSpc>
              <a:spcPts val="1800"/>
            </a:lnSpc>
            <a:defRPr sz="1000"/>
          </a:pPr>
          <a:r>
            <a:rPr lang="pt-BR" sz="1200" b="0" i="0" u="none" strike="noStrike" baseline="0">
              <a:solidFill>
                <a:srgbClr val="595959"/>
              </a:solidFill>
              <a:latin typeface="Cooper Black"/>
            </a:rPr>
            <a:t>PREFEITURA MUNICIPAL DE FORMIGUEIRO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000"/>
            </a:lnSpc>
            <a:defRPr sz="1000"/>
          </a:pPr>
          <a:endParaRPr lang="pt-BR" sz="1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8B7ED-0E9F-4553-929D-589E519EC0A9}">
  <dimension ref="A1:L120"/>
  <sheetViews>
    <sheetView showGridLines="0" tabSelected="1" topLeftCell="A66" workbookViewId="0">
      <selection activeCell="H79" sqref="H79:I79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7109375" customWidth="1"/>
    <col min="6" max="12" width="9.140625" customWidth="1"/>
    <col min="13" max="16384" width="9.140625" hidden="1"/>
  </cols>
  <sheetData>
    <row r="1" spans="1:12" x14ac:dyDescent="0.25"/>
    <row r="2" spans="1:12" x14ac:dyDescent="0.25"/>
    <row r="3" spans="1:12" x14ac:dyDescent="0.25"/>
    <row r="4" spans="1:12" x14ac:dyDescent="0.25"/>
    <row r="5" spans="1:12" x14ac:dyDescent="0.25"/>
    <row r="6" spans="1:12" x14ac:dyDescent="0.25">
      <c r="A6" s="30" t="s">
        <v>116</v>
      </c>
      <c r="B6" s="30"/>
      <c r="C6" s="30"/>
      <c r="D6" s="30"/>
      <c r="E6" s="30"/>
      <c r="F6" s="30"/>
      <c r="G6" s="30"/>
      <c r="H6" s="1"/>
      <c r="I6" s="1"/>
      <c r="J6" s="1"/>
      <c r="K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25">
      <c r="A8" s="1"/>
      <c r="B8" s="1"/>
      <c r="C8" s="1"/>
      <c r="D8" s="39" t="s">
        <v>8</v>
      </c>
      <c r="E8" s="39"/>
      <c r="F8" s="39"/>
      <c r="G8" s="39"/>
      <c r="H8" s="39"/>
      <c r="I8" s="39"/>
      <c r="J8" s="39"/>
      <c r="K8" s="39"/>
    </row>
    <row r="9" spans="1:12" x14ac:dyDescent="0.25">
      <c r="A9" s="1"/>
      <c r="B9" s="1"/>
      <c r="C9" s="1"/>
      <c r="D9" s="39" t="s">
        <v>9</v>
      </c>
      <c r="E9" s="39"/>
      <c r="F9" s="39"/>
      <c r="G9" s="39"/>
      <c r="H9" s="39"/>
      <c r="I9" s="39"/>
      <c r="J9" s="39"/>
      <c r="K9" s="39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x14ac:dyDescent="0.25">
      <c r="A11" s="46" t="s">
        <v>107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x14ac:dyDescent="0.25">
      <c r="A12" s="46" t="s">
        <v>108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x14ac:dyDescent="0.25">
      <c r="A13" s="46" t="s">
        <v>109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x14ac:dyDescent="0.25">
      <c r="A15" s="69" t="s">
        <v>0</v>
      </c>
      <c r="B15" s="70"/>
      <c r="C15" s="70"/>
      <c r="D15" s="70"/>
      <c r="E15" s="70"/>
      <c r="F15" s="70"/>
      <c r="G15" s="70"/>
      <c r="H15" s="70"/>
      <c r="I15" s="70"/>
      <c r="J15" s="70"/>
      <c r="K15" s="7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46" t="s">
        <v>10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x14ac:dyDescent="0.25">
      <c r="A18" s="46" t="s">
        <v>112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5.75" thickBot="1" x14ac:dyDescent="0.3"/>
    <row r="20" spans="1:11" ht="15.75" customHeight="1" x14ac:dyDescent="0.25">
      <c r="A20" s="47"/>
      <c r="B20" s="48"/>
      <c r="C20" s="48"/>
      <c r="D20" s="48"/>
      <c r="E20" s="49"/>
      <c r="F20" s="32" t="s">
        <v>2</v>
      </c>
      <c r="G20" s="56" t="s">
        <v>111</v>
      </c>
      <c r="H20" s="57"/>
      <c r="I20" s="57"/>
      <c r="J20" s="57"/>
      <c r="K20" s="58"/>
    </row>
    <row r="21" spans="1:11" ht="15" customHeight="1" x14ac:dyDescent="0.25">
      <c r="A21" s="50" t="s">
        <v>1</v>
      </c>
      <c r="B21" s="51"/>
      <c r="C21" s="51"/>
      <c r="D21" s="51"/>
      <c r="E21" s="52"/>
      <c r="F21" s="33"/>
      <c r="G21" s="59"/>
      <c r="H21" s="60"/>
      <c r="I21" s="60"/>
      <c r="J21" s="60"/>
      <c r="K21" s="61"/>
    </row>
    <row r="22" spans="1:11" ht="15.75" thickBot="1" x14ac:dyDescent="0.3">
      <c r="A22" s="53"/>
      <c r="B22" s="54"/>
      <c r="C22" s="54"/>
      <c r="D22" s="54"/>
      <c r="E22" s="55"/>
      <c r="F22" s="22" t="s">
        <v>3</v>
      </c>
      <c r="G22" s="62">
        <v>2023</v>
      </c>
      <c r="H22" s="63"/>
      <c r="I22" s="63"/>
      <c r="J22" s="63"/>
      <c r="K22" s="64"/>
    </row>
    <row r="23" spans="1:11" x14ac:dyDescent="0.25"/>
    <row r="24" spans="1:11" x14ac:dyDescent="0.25">
      <c r="A24" s="36" t="s">
        <v>4</v>
      </c>
      <c r="B24" s="36" t="s">
        <v>5</v>
      </c>
      <c r="C24" s="40" t="s">
        <v>6</v>
      </c>
      <c r="D24" s="41"/>
      <c r="E24" s="42"/>
      <c r="F24" s="31" t="s">
        <v>11</v>
      </c>
      <c r="G24" s="31"/>
      <c r="H24" s="36" t="s">
        <v>12</v>
      </c>
      <c r="I24" s="36" t="s">
        <v>13</v>
      </c>
      <c r="J24" s="65" t="s">
        <v>110</v>
      </c>
      <c r="K24" s="66"/>
    </row>
    <row r="25" spans="1:11" x14ac:dyDescent="0.25">
      <c r="A25" s="37"/>
      <c r="B25" s="37"/>
      <c r="C25" s="43"/>
      <c r="D25" s="44"/>
      <c r="E25" s="45"/>
      <c r="F25" s="11" t="s">
        <v>4</v>
      </c>
      <c r="G25" s="11" t="s">
        <v>7</v>
      </c>
      <c r="H25" s="37"/>
      <c r="I25" s="37"/>
      <c r="J25" s="67"/>
      <c r="K25" s="68"/>
    </row>
    <row r="26" spans="1:11" x14ac:dyDescent="0.25">
      <c r="A26" s="1"/>
      <c r="B26" s="1"/>
      <c r="C26" s="34"/>
      <c r="D26" s="34"/>
      <c r="E26" s="34"/>
      <c r="F26" s="4"/>
      <c r="G26" s="4"/>
      <c r="H26" s="1"/>
      <c r="I26" s="1"/>
      <c r="J26" s="1"/>
    </row>
    <row r="27" spans="1:11" x14ac:dyDescent="0.25">
      <c r="A27" s="10">
        <v>1</v>
      </c>
      <c r="B27" s="3" t="s">
        <v>14</v>
      </c>
      <c r="C27" s="35" t="s">
        <v>15</v>
      </c>
      <c r="D27" s="35"/>
      <c r="E27" s="35"/>
      <c r="F27" s="10">
        <v>6</v>
      </c>
      <c r="G27" s="12">
        <v>14</v>
      </c>
      <c r="H27" s="13">
        <f>F27*G27</f>
        <v>84</v>
      </c>
      <c r="I27" s="13">
        <f>H27</f>
        <v>84</v>
      </c>
      <c r="J27" s="80" t="s">
        <v>117</v>
      </c>
      <c r="K27" s="80"/>
    </row>
    <row r="28" spans="1:11" x14ac:dyDescent="0.25">
      <c r="A28" s="10">
        <v>2</v>
      </c>
      <c r="B28" s="3" t="s">
        <v>16</v>
      </c>
      <c r="C28" s="35" t="s">
        <v>17</v>
      </c>
      <c r="D28" s="35"/>
      <c r="E28" s="35"/>
      <c r="F28" s="10">
        <v>22</v>
      </c>
      <c r="G28" s="12">
        <v>14</v>
      </c>
      <c r="H28" s="13">
        <f>F28*G28</f>
        <v>308</v>
      </c>
      <c r="I28" s="13">
        <f t="shared" ref="I28:I77" si="0">H28</f>
        <v>308</v>
      </c>
      <c r="J28" s="80" t="s">
        <v>117</v>
      </c>
      <c r="K28" s="80"/>
    </row>
    <row r="29" spans="1:11" x14ac:dyDescent="0.25">
      <c r="A29" s="10">
        <v>3</v>
      </c>
      <c r="B29" s="3" t="s">
        <v>18</v>
      </c>
      <c r="C29" s="35" t="s">
        <v>19</v>
      </c>
      <c r="D29" s="35"/>
      <c r="E29" s="35"/>
      <c r="F29" s="10">
        <v>10</v>
      </c>
      <c r="G29" s="12">
        <v>14</v>
      </c>
      <c r="H29" s="13">
        <f t="shared" ref="H29:H74" si="1">F29*G29</f>
        <v>140</v>
      </c>
      <c r="I29" s="13">
        <f t="shared" si="0"/>
        <v>140</v>
      </c>
      <c r="J29" s="80" t="s">
        <v>118</v>
      </c>
      <c r="K29" s="80"/>
    </row>
    <row r="30" spans="1:11" x14ac:dyDescent="0.25">
      <c r="A30" s="10">
        <v>4</v>
      </c>
      <c r="B30" s="3" t="s">
        <v>20</v>
      </c>
      <c r="C30" s="35" t="s">
        <v>21</v>
      </c>
      <c r="D30" s="35"/>
      <c r="E30" s="35"/>
      <c r="F30" s="10">
        <v>17</v>
      </c>
      <c r="G30" s="12">
        <v>14</v>
      </c>
      <c r="H30" s="13">
        <f t="shared" si="1"/>
        <v>238</v>
      </c>
      <c r="I30" s="13">
        <f t="shared" si="0"/>
        <v>238</v>
      </c>
      <c r="J30" s="80" t="s">
        <v>117</v>
      </c>
      <c r="K30" s="80"/>
    </row>
    <row r="31" spans="1:11" x14ac:dyDescent="0.25">
      <c r="A31" s="10">
        <v>5</v>
      </c>
      <c r="B31" s="3" t="s">
        <v>86</v>
      </c>
      <c r="C31" s="35" t="s">
        <v>87</v>
      </c>
      <c r="D31" s="35"/>
      <c r="E31" s="35"/>
      <c r="F31" s="10">
        <v>16</v>
      </c>
      <c r="G31" s="12">
        <v>7</v>
      </c>
      <c r="H31" s="13">
        <f t="shared" si="1"/>
        <v>112</v>
      </c>
      <c r="I31" s="13">
        <f t="shared" si="0"/>
        <v>112</v>
      </c>
      <c r="J31" s="80" t="s">
        <v>118</v>
      </c>
      <c r="K31" s="80"/>
    </row>
    <row r="32" spans="1:11" x14ac:dyDescent="0.25">
      <c r="A32" s="10">
        <v>6</v>
      </c>
      <c r="B32" s="6" t="s">
        <v>37</v>
      </c>
      <c r="C32" s="38" t="s">
        <v>22</v>
      </c>
      <c r="D32" s="28"/>
      <c r="E32" s="29"/>
      <c r="F32" s="10">
        <v>18</v>
      </c>
      <c r="G32" s="12">
        <v>14</v>
      </c>
      <c r="H32" s="13">
        <f t="shared" si="1"/>
        <v>252</v>
      </c>
      <c r="I32" s="13">
        <f t="shared" si="0"/>
        <v>252</v>
      </c>
      <c r="J32" s="80" t="s">
        <v>119</v>
      </c>
      <c r="K32" s="80"/>
    </row>
    <row r="33" spans="1:11" x14ac:dyDescent="0.25">
      <c r="A33" s="10">
        <v>7</v>
      </c>
      <c r="B33" s="6" t="s">
        <v>38</v>
      </c>
      <c r="C33" s="38" t="s">
        <v>23</v>
      </c>
      <c r="D33" s="28"/>
      <c r="E33" s="29"/>
      <c r="F33" s="10">
        <v>24</v>
      </c>
      <c r="G33" s="12">
        <v>14</v>
      </c>
      <c r="H33" s="13">
        <f t="shared" si="1"/>
        <v>336</v>
      </c>
      <c r="I33" s="13">
        <f t="shared" si="0"/>
        <v>336</v>
      </c>
      <c r="J33" s="80" t="s">
        <v>117</v>
      </c>
      <c r="K33" s="80"/>
    </row>
    <row r="34" spans="1:11" x14ac:dyDescent="0.25">
      <c r="A34" s="10">
        <v>8</v>
      </c>
      <c r="B34" s="6" t="s">
        <v>80</v>
      </c>
      <c r="C34" s="38" t="s">
        <v>81</v>
      </c>
      <c r="D34" s="28"/>
      <c r="E34" s="29"/>
      <c r="F34" s="10">
        <v>10</v>
      </c>
      <c r="G34" s="12">
        <v>14</v>
      </c>
      <c r="H34" s="13">
        <f t="shared" si="1"/>
        <v>140</v>
      </c>
      <c r="I34" s="13">
        <f t="shared" si="0"/>
        <v>140</v>
      </c>
      <c r="J34" s="80" t="s">
        <v>118</v>
      </c>
      <c r="K34" s="80"/>
    </row>
    <row r="35" spans="1:11" x14ac:dyDescent="0.25">
      <c r="A35" s="10">
        <v>9</v>
      </c>
      <c r="B35" s="19" t="s">
        <v>73</v>
      </c>
      <c r="C35" s="38" t="s">
        <v>74</v>
      </c>
      <c r="D35" s="28"/>
      <c r="E35" s="29"/>
      <c r="F35" s="10">
        <v>22</v>
      </c>
      <c r="G35" s="12">
        <v>14</v>
      </c>
      <c r="H35" s="13">
        <f t="shared" si="1"/>
        <v>308</v>
      </c>
      <c r="I35" s="13">
        <f t="shared" si="0"/>
        <v>308</v>
      </c>
      <c r="J35" s="80" t="s">
        <v>117</v>
      </c>
      <c r="K35" s="80"/>
    </row>
    <row r="36" spans="1:11" x14ac:dyDescent="0.25">
      <c r="A36" s="10">
        <v>10</v>
      </c>
      <c r="B36" s="6" t="s">
        <v>39</v>
      </c>
      <c r="C36" s="38" t="s">
        <v>24</v>
      </c>
      <c r="D36" s="28"/>
      <c r="E36" s="29"/>
      <c r="F36" s="10">
        <v>15</v>
      </c>
      <c r="G36" s="12">
        <v>7</v>
      </c>
      <c r="H36" s="13">
        <f t="shared" si="1"/>
        <v>105</v>
      </c>
      <c r="I36" s="13">
        <f t="shared" si="0"/>
        <v>105</v>
      </c>
      <c r="J36" s="80" t="s">
        <v>118</v>
      </c>
      <c r="K36" s="80"/>
    </row>
    <row r="37" spans="1:11" x14ac:dyDescent="0.25">
      <c r="A37" s="10">
        <v>11</v>
      </c>
      <c r="B37" s="6" t="s">
        <v>83</v>
      </c>
      <c r="C37" s="38" t="s">
        <v>82</v>
      </c>
      <c r="D37" s="28"/>
      <c r="E37" s="29"/>
      <c r="F37" s="10">
        <v>17</v>
      </c>
      <c r="G37" s="12">
        <v>14</v>
      </c>
      <c r="H37" s="13">
        <f t="shared" si="1"/>
        <v>238</v>
      </c>
      <c r="I37" s="13">
        <f t="shared" si="0"/>
        <v>238</v>
      </c>
      <c r="J37" s="80" t="s">
        <v>119</v>
      </c>
      <c r="K37" s="80"/>
    </row>
    <row r="38" spans="1:11" x14ac:dyDescent="0.25">
      <c r="A38" s="10">
        <v>12</v>
      </c>
      <c r="B38" s="6" t="s">
        <v>40</v>
      </c>
      <c r="C38" s="38" t="s">
        <v>25</v>
      </c>
      <c r="D38" s="28"/>
      <c r="E38" s="29"/>
      <c r="F38" s="10">
        <v>10</v>
      </c>
      <c r="G38" s="12">
        <v>14</v>
      </c>
      <c r="H38" s="13">
        <f t="shared" si="1"/>
        <v>140</v>
      </c>
      <c r="I38" s="13">
        <f t="shared" si="0"/>
        <v>140</v>
      </c>
      <c r="J38" s="80" t="s">
        <v>118</v>
      </c>
      <c r="K38" s="80"/>
    </row>
    <row r="39" spans="1:11" x14ac:dyDescent="0.25">
      <c r="A39" s="10">
        <v>13</v>
      </c>
      <c r="B39" s="6" t="s">
        <v>39</v>
      </c>
      <c r="C39" s="38" t="s">
        <v>24</v>
      </c>
      <c r="D39" s="28"/>
      <c r="E39" s="29"/>
      <c r="F39" s="10">
        <v>5</v>
      </c>
      <c r="G39" s="12">
        <v>14</v>
      </c>
      <c r="H39" s="13">
        <f t="shared" si="1"/>
        <v>70</v>
      </c>
      <c r="I39" s="13">
        <f t="shared" si="0"/>
        <v>70</v>
      </c>
      <c r="J39" s="80" t="s">
        <v>118</v>
      </c>
      <c r="K39" s="80"/>
    </row>
    <row r="40" spans="1:11" x14ac:dyDescent="0.25">
      <c r="A40" s="10">
        <v>14</v>
      </c>
      <c r="B40" s="6" t="s">
        <v>79</v>
      </c>
      <c r="C40" s="38" t="s">
        <v>26</v>
      </c>
      <c r="D40" s="28"/>
      <c r="E40" s="29"/>
      <c r="F40" s="10">
        <v>5</v>
      </c>
      <c r="G40" s="12">
        <v>14</v>
      </c>
      <c r="H40" s="13">
        <f t="shared" si="1"/>
        <v>70</v>
      </c>
      <c r="I40" s="13">
        <f t="shared" si="0"/>
        <v>70</v>
      </c>
      <c r="J40" s="80" t="s">
        <v>118</v>
      </c>
      <c r="K40" s="80"/>
    </row>
    <row r="41" spans="1:11" x14ac:dyDescent="0.25">
      <c r="A41" s="10">
        <v>15</v>
      </c>
      <c r="B41" s="6" t="s">
        <v>41</v>
      </c>
      <c r="C41" s="38" t="s">
        <v>27</v>
      </c>
      <c r="D41" s="28"/>
      <c r="E41" s="29"/>
      <c r="F41" s="10">
        <v>21</v>
      </c>
      <c r="G41" s="12">
        <v>14</v>
      </c>
      <c r="H41" s="13">
        <f t="shared" si="1"/>
        <v>294</v>
      </c>
      <c r="I41" s="13">
        <f t="shared" si="0"/>
        <v>294</v>
      </c>
      <c r="J41" s="80" t="s">
        <v>118</v>
      </c>
      <c r="K41" s="80"/>
    </row>
    <row r="42" spans="1:11" x14ac:dyDescent="0.25">
      <c r="A42" s="10">
        <v>16</v>
      </c>
      <c r="B42" s="6" t="s">
        <v>42</v>
      </c>
      <c r="C42" s="38" t="s">
        <v>28</v>
      </c>
      <c r="D42" s="28"/>
      <c r="E42" s="29"/>
      <c r="F42" s="10">
        <v>19</v>
      </c>
      <c r="G42" s="12">
        <v>6</v>
      </c>
      <c r="H42" s="13">
        <f t="shared" si="1"/>
        <v>114</v>
      </c>
      <c r="I42" s="13">
        <f t="shared" si="0"/>
        <v>114</v>
      </c>
      <c r="J42" s="80" t="s">
        <v>118</v>
      </c>
      <c r="K42" s="80"/>
    </row>
    <row r="43" spans="1:11" x14ac:dyDescent="0.25">
      <c r="A43" s="10">
        <v>17</v>
      </c>
      <c r="B43" s="6" t="s">
        <v>97</v>
      </c>
      <c r="C43" s="38" t="s">
        <v>98</v>
      </c>
      <c r="D43" s="28"/>
      <c r="E43" s="29"/>
      <c r="F43" s="10">
        <v>18</v>
      </c>
      <c r="G43" s="12">
        <v>7</v>
      </c>
      <c r="H43" s="13">
        <f t="shared" si="1"/>
        <v>126</v>
      </c>
      <c r="I43" s="13">
        <f t="shared" si="0"/>
        <v>126</v>
      </c>
      <c r="J43" s="80" t="s">
        <v>119</v>
      </c>
      <c r="K43" s="80"/>
    </row>
    <row r="44" spans="1:11" x14ac:dyDescent="0.25">
      <c r="A44" s="10">
        <v>18</v>
      </c>
      <c r="B44" s="6" t="s">
        <v>43</v>
      </c>
      <c r="C44" s="38" t="s">
        <v>29</v>
      </c>
      <c r="D44" s="28"/>
      <c r="E44" s="29"/>
      <c r="F44" s="10">
        <v>21</v>
      </c>
      <c r="G44" s="12">
        <v>6</v>
      </c>
      <c r="H44" s="13">
        <f t="shared" si="1"/>
        <v>126</v>
      </c>
      <c r="I44" s="13">
        <f t="shared" si="0"/>
        <v>126</v>
      </c>
      <c r="J44" s="80" t="s">
        <v>118</v>
      </c>
      <c r="K44" s="80"/>
    </row>
    <row r="45" spans="1:11" x14ac:dyDescent="0.25">
      <c r="A45" s="10">
        <v>19</v>
      </c>
      <c r="B45" s="6" t="s">
        <v>44</v>
      </c>
      <c r="C45" s="38" t="s">
        <v>30</v>
      </c>
      <c r="D45" s="28"/>
      <c r="E45" s="29"/>
      <c r="F45" s="10">
        <v>9</v>
      </c>
      <c r="G45" s="12">
        <v>14</v>
      </c>
      <c r="H45" s="13">
        <f t="shared" si="1"/>
        <v>126</v>
      </c>
      <c r="I45" s="13">
        <f t="shared" si="0"/>
        <v>126</v>
      </c>
      <c r="J45" s="80" t="s">
        <v>118</v>
      </c>
      <c r="K45" s="80"/>
    </row>
    <row r="46" spans="1:11" x14ac:dyDescent="0.25">
      <c r="A46" s="10">
        <v>20</v>
      </c>
      <c r="B46" s="7" t="s">
        <v>45</v>
      </c>
      <c r="C46" s="38" t="s">
        <v>31</v>
      </c>
      <c r="D46" s="28"/>
      <c r="E46" s="29"/>
      <c r="F46" s="10">
        <v>8</v>
      </c>
      <c r="G46" s="12">
        <v>14</v>
      </c>
      <c r="H46" s="13">
        <f t="shared" si="1"/>
        <v>112</v>
      </c>
      <c r="I46" s="13">
        <f t="shared" si="0"/>
        <v>112</v>
      </c>
      <c r="J46" s="80" t="s">
        <v>118</v>
      </c>
      <c r="K46" s="80"/>
    </row>
    <row r="47" spans="1:11" x14ac:dyDescent="0.25">
      <c r="A47" s="10">
        <v>21</v>
      </c>
      <c r="B47" s="7" t="s">
        <v>46</v>
      </c>
      <c r="C47" s="38" t="s">
        <v>32</v>
      </c>
      <c r="D47" s="28"/>
      <c r="E47" s="29"/>
      <c r="F47" s="10">
        <v>9</v>
      </c>
      <c r="G47" s="12">
        <v>14</v>
      </c>
      <c r="H47" s="13">
        <f t="shared" si="1"/>
        <v>126</v>
      </c>
      <c r="I47" s="13">
        <f t="shared" si="0"/>
        <v>126</v>
      </c>
      <c r="J47" s="80" t="s">
        <v>118</v>
      </c>
      <c r="K47" s="80"/>
    </row>
    <row r="48" spans="1:11" x14ac:dyDescent="0.25">
      <c r="A48" s="10">
        <v>22</v>
      </c>
      <c r="B48" s="7" t="s">
        <v>99</v>
      </c>
      <c r="C48" s="38" t="s">
        <v>100</v>
      </c>
      <c r="D48" s="28"/>
      <c r="E48" s="29"/>
      <c r="F48" s="10">
        <v>4</v>
      </c>
      <c r="G48" s="12">
        <v>14</v>
      </c>
      <c r="H48" s="13">
        <f t="shared" si="1"/>
        <v>56</v>
      </c>
      <c r="I48" s="13">
        <f t="shared" si="0"/>
        <v>56</v>
      </c>
      <c r="J48" s="80" t="s">
        <v>118</v>
      </c>
      <c r="K48" s="80"/>
    </row>
    <row r="49" spans="1:11" x14ac:dyDescent="0.25">
      <c r="A49" s="10">
        <v>23</v>
      </c>
      <c r="B49" s="7" t="s">
        <v>47</v>
      </c>
      <c r="C49" s="38" t="s">
        <v>33</v>
      </c>
      <c r="D49" s="28"/>
      <c r="E49" s="29"/>
      <c r="F49" s="10">
        <v>22</v>
      </c>
      <c r="G49" s="12">
        <v>14</v>
      </c>
      <c r="H49" s="13">
        <f t="shared" si="1"/>
        <v>308</v>
      </c>
      <c r="I49" s="13">
        <f t="shared" si="0"/>
        <v>308</v>
      </c>
      <c r="J49" s="80" t="s">
        <v>118</v>
      </c>
      <c r="K49" s="80"/>
    </row>
    <row r="50" spans="1:11" x14ac:dyDescent="0.25">
      <c r="C50" s="20"/>
      <c r="D50" s="20"/>
      <c r="E50" s="20"/>
      <c r="H50" s="15"/>
      <c r="I50" s="15"/>
      <c r="J50" s="15"/>
    </row>
    <row r="51" spans="1:11" x14ac:dyDescent="0.25">
      <c r="C51" s="20"/>
      <c r="D51" s="20"/>
      <c r="E51" s="20"/>
      <c r="H51" s="15"/>
      <c r="I51" s="15"/>
      <c r="J51" s="15"/>
    </row>
    <row r="52" spans="1:11" x14ac:dyDescent="0.25">
      <c r="C52" s="20"/>
      <c r="D52" s="20"/>
      <c r="E52" s="20"/>
      <c r="H52" s="15"/>
      <c r="I52" s="15"/>
      <c r="J52" s="15"/>
    </row>
    <row r="53" spans="1:11" x14ac:dyDescent="0.25">
      <c r="A53" s="10">
        <v>24</v>
      </c>
      <c r="B53" s="9" t="s">
        <v>48</v>
      </c>
      <c r="C53" s="38" t="s">
        <v>34</v>
      </c>
      <c r="D53" s="28"/>
      <c r="E53" s="29"/>
      <c r="F53" s="10">
        <v>4</v>
      </c>
      <c r="G53" s="12">
        <v>14</v>
      </c>
      <c r="H53" s="13">
        <f>F53*G53</f>
        <v>56</v>
      </c>
      <c r="I53" s="13">
        <f>H53</f>
        <v>56</v>
      </c>
      <c r="J53" s="81" t="s">
        <v>118</v>
      </c>
      <c r="K53" s="82"/>
    </row>
    <row r="54" spans="1:11" x14ac:dyDescent="0.25">
      <c r="A54" s="10">
        <v>25</v>
      </c>
      <c r="B54" s="8" t="s">
        <v>49</v>
      </c>
      <c r="C54" s="38" t="s">
        <v>35</v>
      </c>
      <c r="D54" s="28"/>
      <c r="E54" s="29"/>
      <c r="F54" s="10">
        <v>23</v>
      </c>
      <c r="G54" s="12">
        <v>6</v>
      </c>
      <c r="H54" s="14">
        <f>F54*G54</f>
        <v>138</v>
      </c>
      <c r="I54" s="13">
        <f>H54</f>
        <v>138</v>
      </c>
      <c r="J54" s="81" t="s">
        <v>118</v>
      </c>
      <c r="K54" s="82"/>
    </row>
    <row r="55" spans="1:11" x14ac:dyDescent="0.25">
      <c r="A55" s="10">
        <v>26</v>
      </c>
      <c r="B55" s="7" t="s">
        <v>50</v>
      </c>
      <c r="C55" s="38" t="s">
        <v>36</v>
      </c>
      <c r="D55" s="28"/>
      <c r="E55" s="29"/>
      <c r="F55" s="10">
        <v>8</v>
      </c>
      <c r="G55" s="16">
        <v>14</v>
      </c>
      <c r="H55" s="13">
        <f>F55*G55</f>
        <v>112</v>
      </c>
      <c r="I55" s="13">
        <f>H55</f>
        <v>112</v>
      </c>
      <c r="J55" s="81" t="s">
        <v>118</v>
      </c>
      <c r="K55" s="82"/>
    </row>
    <row r="56" spans="1:11" x14ac:dyDescent="0.25">
      <c r="A56" s="10">
        <v>27</v>
      </c>
      <c r="B56" s="9" t="s">
        <v>52</v>
      </c>
      <c r="C56" s="28" t="s">
        <v>61</v>
      </c>
      <c r="D56" s="28"/>
      <c r="E56" s="29"/>
      <c r="F56" s="10">
        <v>16</v>
      </c>
      <c r="G56" s="12">
        <v>14</v>
      </c>
      <c r="H56" s="13">
        <f t="shared" si="1"/>
        <v>224</v>
      </c>
      <c r="I56" s="13">
        <f t="shared" si="0"/>
        <v>224</v>
      </c>
      <c r="J56" s="81" t="s">
        <v>117</v>
      </c>
      <c r="K56" s="82"/>
    </row>
    <row r="57" spans="1:11" x14ac:dyDescent="0.25">
      <c r="A57" s="10">
        <v>28</v>
      </c>
      <c r="B57" s="7" t="s">
        <v>51</v>
      </c>
      <c r="C57" s="27" t="s">
        <v>62</v>
      </c>
      <c r="D57" s="28"/>
      <c r="E57" s="29"/>
      <c r="F57" s="10">
        <v>21</v>
      </c>
      <c r="G57" s="12">
        <v>14</v>
      </c>
      <c r="H57" s="13">
        <f t="shared" si="1"/>
        <v>294</v>
      </c>
      <c r="I57" s="13">
        <f t="shared" si="0"/>
        <v>294</v>
      </c>
      <c r="J57" s="81" t="s">
        <v>118</v>
      </c>
      <c r="K57" s="82"/>
    </row>
    <row r="58" spans="1:11" x14ac:dyDescent="0.25">
      <c r="A58" s="10">
        <v>29</v>
      </c>
      <c r="B58" s="7" t="s">
        <v>90</v>
      </c>
      <c r="C58" s="27" t="s">
        <v>91</v>
      </c>
      <c r="D58" s="28"/>
      <c r="E58" s="29"/>
      <c r="F58" s="10">
        <v>7</v>
      </c>
      <c r="G58" s="12">
        <v>14</v>
      </c>
      <c r="H58" s="13">
        <f t="shared" si="1"/>
        <v>98</v>
      </c>
      <c r="I58" s="13">
        <f t="shared" si="0"/>
        <v>98</v>
      </c>
      <c r="J58" s="81" t="s">
        <v>119</v>
      </c>
      <c r="K58" s="82"/>
    </row>
    <row r="59" spans="1:11" x14ac:dyDescent="0.25">
      <c r="A59" s="10">
        <v>30</v>
      </c>
      <c r="B59" s="7" t="s">
        <v>53</v>
      </c>
      <c r="C59" s="27" t="s">
        <v>63</v>
      </c>
      <c r="D59" s="28"/>
      <c r="E59" s="29"/>
      <c r="F59" s="10">
        <v>1</v>
      </c>
      <c r="G59" s="12">
        <v>14</v>
      </c>
      <c r="H59" s="13">
        <f t="shared" si="1"/>
        <v>14</v>
      </c>
      <c r="I59" s="13">
        <f t="shared" si="0"/>
        <v>14</v>
      </c>
      <c r="J59" s="81" t="s">
        <v>118</v>
      </c>
      <c r="K59" s="82"/>
    </row>
    <row r="60" spans="1:11" x14ac:dyDescent="0.25">
      <c r="A60" s="10">
        <v>31</v>
      </c>
      <c r="B60" s="7" t="s">
        <v>54</v>
      </c>
      <c r="C60" s="27" t="s">
        <v>92</v>
      </c>
      <c r="D60" s="28"/>
      <c r="E60" s="29"/>
      <c r="F60" s="10">
        <v>8</v>
      </c>
      <c r="G60" s="12">
        <v>14</v>
      </c>
      <c r="H60" s="13">
        <f t="shared" si="1"/>
        <v>112</v>
      </c>
      <c r="I60" s="13">
        <f t="shared" si="0"/>
        <v>112</v>
      </c>
      <c r="J60" s="81" t="s">
        <v>118</v>
      </c>
      <c r="K60" s="82"/>
    </row>
    <row r="61" spans="1:11" x14ac:dyDescent="0.25">
      <c r="A61" s="10">
        <v>32</v>
      </c>
      <c r="B61" s="7" t="s">
        <v>55</v>
      </c>
      <c r="C61" s="27" t="s">
        <v>64</v>
      </c>
      <c r="D61" s="28"/>
      <c r="E61" s="29"/>
      <c r="F61" s="10">
        <v>18</v>
      </c>
      <c r="G61" s="12">
        <v>6</v>
      </c>
      <c r="H61" s="13">
        <f t="shared" si="1"/>
        <v>108</v>
      </c>
      <c r="I61" s="13">
        <f t="shared" si="0"/>
        <v>108</v>
      </c>
      <c r="J61" s="81" t="s">
        <v>118</v>
      </c>
      <c r="K61" s="82"/>
    </row>
    <row r="62" spans="1:11" x14ac:dyDescent="0.25">
      <c r="A62" s="10">
        <v>33</v>
      </c>
      <c r="B62" s="7" t="s">
        <v>56</v>
      </c>
      <c r="C62" s="27" t="s">
        <v>65</v>
      </c>
      <c r="D62" s="28"/>
      <c r="E62" s="29"/>
      <c r="F62" s="10">
        <v>18</v>
      </c>
      <c r="G62" s="12">
        <v>6</v>
      </c>
      <c r="H62" s="13">
        <f t="shared" si="1"/>
        <v>108</v>
      </c>
      <c r="I62" s="13">
        <f t="shared" si="0"/>
        <v>108</v>
      </c>
      <c r="J62" s="81" t="s">
        <v>118</v>
      </c>
      <c r="K62" s="82"/>
    </row>
    <row r="63" spans="1:11" x14ac:dyDescent="0.25">
      <c r="A63" s="10">
        <v>34</v>
      </c>
      <c r="B63" s="7" t="s">
        <v>57</v>
      </c>
      <c r="C63" s="27" t="s">
        <v>66</v>
      </c>
      <c r="D63" s="28"/>
      <c r="E63" s="29"/>
      <c r="F63" s="10">
        <v>17</v>
      </c>
      <c r="G63" s="12">
        <v>6</v>
      </c>
      <c r="H63" s="13">
        <f t="shared" si="1"/>
        <v>102</v>
      </c>
      <c r="I63" s="13">
        <f t="shared" si="0"/>
        <v>102</v>
      </c>
      <c r="J63" s="81" t="s">
        <v>118</v>
      </c>
      <c r="K63" s="82"/>
    </row>
    <row r="64" spans="1:11" x14ac:dyDescent="0.25">
      <c r="A64" s="10">
        <v>35</v>
      </c>
      <c r="B64" s="7" t="s">
        <v>58</v>
      </c>
      <c r="C64" s="27" t="s">
        <v>67</v>
      </c>
      <c r="D64" s="28"/>
      <c r="E64" s="29"/>
      <c r="F64" s="10">
        <v>20</v>
      </c>
      <c r="G64" s="12">
        <v>6</v>
      </c>
      <c r="H64" s="13">
        <f t="shared" si="1"/>
        <v>120</v>
      </c>
      <c r="I64" s="13">
        <f t="shared" si="0"/>
        <v>120</v>
      </c>
      <c r="J64" s="81" t="s">
        <v>118</v>
      </c>
      <c r="K64" s="82"/>
    </row>
    <row r="65" spans="1:11" x14ac:dyDescent="0.25">
      <c r="A65" s="10">
        <v>36</v>
      </c>
      <c r="B65" s="7" t="s">
        <v>77</v>
      </c>
      <c r="C65" s="27" t="s">
        <v>78</v>
      </c>
      <c r="D65" s="28"/>
      <c r="E65" s="29"/>
      <c r="F65" s="10">
        <v>7</v>
      </c>
      <c r="G65" s="12">
        <v>14</v>
      </c>
      <c r="H65" s="13">
        <f t="shared" si="1"/>
        <v>98</v>
      </c>
      <c r="I65" s="13">
        <f t="shared" si="0"/>
        <v>98</v>
      </c>
      <c r="J65" s="81" t="s">
        <v>118</v>
      </c>
      <c r="K65" s="82"/>
    </row>
    <row r="66" spans="1:11" x14ac:dyDescent="0.25">
      <c r="A66" s="10">
        <v>37</v>
      </c>
      <c r="B66" s="7" t="s">
        <v>59</v>
      </c>
      <c r="C66" s="27" t="s">
        <v>68</v>
      </c>
      <c r="D66" s="28"/>
      <c r="E66" s="29"/>
      <c r="F66" s="10">
        <v>8</v>
      </c>
      <c r="G66" s="12">
        <v>14</v>
      </c>
      <c r="H66" s="13">
        <f t="shared" si="1"/>
        <v>112</v>
      </c>
      <c r="I66" s="13">
        <f t="shared" si="0"/>
        <v>112</v>
      </c>
      <c r="J66" s="81" t="s">
        <v>118</v>
      </c>
      <c r="K66" s="82"/>
    </row>
    <row r="67" spans="1:11" x14ac:dyDescent="0.25">
      <c r="A67" s="10">
        <v>38</v>
      </c>
      <c r="B67" s="7" t="s">
        <v>60</v>
      </c>
      <c r="C67" s="27" t="s">
        <v>69</v>
      </c>
      <c r="D67" s="28"/>
      <c r="E67" s="29"/>
      <c r="F67" s="10">
        <v>8</v>
      </c>
      <c r="G67" s="12">
        <v>14</v>
      </c>
      <c r="H67" s="13">
        <f t="shared" si="1"/>
        <v>112</v>
      </c>
      <c r="I67" s="13">
        <f t="shared" si="0"/>
        <v>112</v>
      </c>
      <c r="J67" s="81" t="s">
        <v>118</v>
      </c>
      <c r="K67" s="82"/>
    </row>
    <row r="68" spans="1:11" x14ac:dyDescent="0.25">
      <c r="A68" s="10">
        <v>39</v>
      </c>
      <c r="B68" s="7" t="s">
        <v>93</v>
      </c>
      <c r="C68" s="27" t="s">
        <v>94</v>
      </c>
      <c r="D68" s="28"/>
      <c r="E68" s="29"/>
      <c r="F68" s="10">
        <v>17</v>
      </c>
      <c r="G68" s="12">
        <v>6</v>
      </c>
      <c r="H68" s="13">
        <f t="shared" si="1"/>
        <v>102</v>
      </c>
      <c r="I68" s="13">
        <f t="shared" si="0"/>
        <v>102</v>
      </c>
      <c r="J68" s="81" t="s">
        <v>118</v>
      </c>
      <c r="K68" s="82"/>
    </row>
    <row r="69" spans="1:11" x14ac:dyDescent="0.25">
      <c r="A69" s="10">
        <v>40</v>
      </c>
      <c r="B69" s="7" t="s">
        <v>75</v>
      </c>
      <c r="C69" s="27" t="s">
        <v>76</v>
      </c>
      <c r="D69" s="28"/>
      <c r="E69" s="29"/>
      <c r="F69" s="10">
        <v>8</v>
      </c>
      <c r="G69" s="12">
        <v>14</v>
      </c>
      <c r="H69" s="13">
        <f t="shared" si="1"/>
        <v>112</v>
      </c>
      <c r="I69" s="13">
        <f t="shared" si="0"/>
        <v>112</v>
      </c>
      <c r="J69" s="81" t="s">
        <v>118</v>
      </c>
      <c r="K69" s="82"/>
    </row>
    <row r="70" spans="1:11" x14ac:dyDescent="0.25">
      <c r="A70" s="10">
        <v>41</v>
      </c>
      <c r="B70" s="7" t="s">
        <v>77</v>
      </c>
      <c r="C70" s="27" t="s">
        <v>78</v>
      </c>
      <c r="D70" s="28"/>
      <c r="E70" s="29"/>
      <c r="F70" s="10">
        <v>11</v>
      </c>
      <c r="G70" s="12">
        <v>6</v>
      </c>
      <c r="H70" s="13">
        <f t="shared" si="1"/>
        <v>66</v>
      </c>
      <c r="I70" s="13">
        <f t="shared" si="0"/>
        <v>66</v>
      </c>
      <c r="J70" s="81" t="s">
        <v>118</v>
      </c>
      <c r="K70" s="82"/>
    </row>
    <row r="71" spans="1:11" x14ac:dyDescent="0.25">
      <c r="A71" s="10">
        <v>42</v>
      </c>
      <c r="B71" s="7" t="s">
        <v>101</v>
      </c>
      <c r="C71" s="27" t="s">
        <v>102</v>
      </c>
      <c r="D71" s="28"/>
      <c r="E71" s="29"/>
      <c r="F71" s="10">
        <v>5</v>
      </c>
      <c r="G71" s="12">
        <v>14</v>
      </c>
      <c r="H71" s="13">
        <f t="shared" si="1"/>
        <v>70</v>
      </c>
      <c r="I71" s="13">
        <f t="shared" si="0"/>
        <v>70</v>
      </c>
      <c r="J71" s="81" t="s">
        <v>118</v>
      </c>
      <c r="K71" s="82"/>
    </row>
    <row r="72" spans="1:11" x14ac:dyDescent="0.25">
      <c r="A72" s="10">
        <v>43</v>
      </c>
      <c r="B72" s="7" t="s">
        <v>101</v>
      </c>
      <c r="C72" s="27" t="s">
        <v>102</v>
      </c>
      <c r="D72" s="28"/>
      <c r="E72" s="29"/>
      <c r="F72" s="10">
        <v>10</v>
      </c>
      <c r="G72" s="12">
        <v>7</v>
      </c>
      <c r="H72" s="13">
        <f t="shared" si="1"/>
        <v>70</v>
      </c>
      <c r="I72" s="13">
        <f t="shared" si="0"/>
        <v>70</v>
      </c>
      <c r="J72" s="81" t="s">
        <v>118</v>
      </c>
      <c r="K72" s="82"/>
    </row>
    <row r="73" spans="1:11" x14ac:dyDescent="0.25">
      <c r="A73" s="10">
        <v>44</v>
      </c>
      <c r="B73" s="7" t="s">
        <v>103</v>
      </c>
      <c r="C73" s="27" t="s">
        <v>104</v>
      </c>
      <c r="D73" s="28"/>
      <c r="E73" s="29"/>
      <c r="F73" s="10">
        <v>5</v>
      </c>
      <c r="G73" s="12">
        <v>7</v>
      </c>
      <c r="H73" s="13">
        <f t="shared" si="1"/>
        <v>35</v>
      </c>
      <c r="I73" s="13">
        <f t="shared" si="0"/>
        <v>35</v>
      </c>
      <c r="J73" s="81" t="s">
        <v>118</v>
      </c>
      <c r="K73" s="82"/>
    </row>
    <row r="74" spans="1:11" x14ac:dyDescent="0.25">
      <c r="A74" s="24">
        <v>45</v>
      </c>
      <c r="B74" s="25" t="s">
        <v>105</v>
      </c>
      <c r="C74" s="79" t="s">
        <v>106</v>
      </c>
      <c r="D74" s="74"/>
      <c r="E74" s="75"/>
      <c r="F74" s="24">
        <v>8</v>
      </c>
      <c r="G74" s="26">
        <v>14</v>
      </c>
      <c r="H74" s="14">
        <f t="shared" si="1"/>
        <v>112</v>
      </c>
      <c r="I74" s="14">
        <f t="shared" si="0"/>
        <v>112</v>
      </c>
      <c r="J74" s="81" t="s">
        <v>118</v>
      </c>
      <c r="K74" s="82"/>
    </row>
    <row r="75" spans="1:11" x14ac:dyDescent="0.25">
      <c r="A75" s="24">
        <v>46</v>
      </c>
      <c r="B75" s="9" t="s">
        <v>88</v>
      </c>
      <c r="C75" s="74" t="s">
        <v>89</v>
      </c>
      <c r="D75" s="74"/>
      <c r="E75" s="75"/>
      <c r="F75" s="24">
        <v>16</v>
      </c>
      <c r="G75" s="26">
        <v>7</v>
      </c>
      <c r="H75" s="14">
        <f>F75*G75</f>
        <v>112</v>
      </c>
      <c r="I75" s="14">
        <f t="shared" si="0"/>
        <v>112</v>
      </c>
      <c r="J75" s="81" t="s">
        <v>118</v>
      </c>
      <c r="K75" s="82"/>
    </row>
    <row r="76" spans="1:11" x14ac:dyDescent="0.25">
      <c r="A76" s="10">
        <v>47</v>
      </c>
      <c r="B76" s="9" t="s">
        <v>103</v>
      </c>
      <c r="C76" s="74" t="s">
        <v>104</v>
      </c>
      <c r="D76" s="74"/>
      <c r="E76" s="75"/>
      <c r="F76" s="24">
        <v>7</v>
      </c>
      <c r="G76" s="26">
        <v>14</v>
      </c>
      <c r="H76" s="14">
        <f t="shared" ref="H76:H77" si="2">F76*G76</f>
        <v>98</v>
      </c>
      <c r="I76" s="14">
        <f t="shared" si="0"/>
        <v>98</v>
      </c>
      <c r="J76" s="81" t="s">
        <v>118</v>
      </c>
      <c r="K76" s="82"/>
    </row>
    <row r="77" spans="1:11" x14ac:dyDescent="0.25">
      <c r="A77" s="10">
        <v>48</v>
      </c>
      <c r="B77" s="9" t="s">
        <v>113</v>
      </c>
      <c r="C77" s="28" t="s">
        <v>114</v>
      </c>
      <c r="D77" s="28"/>
      <c r="E77" s="29"/>
      <c r="F77" s="10">
        <v>10</v>
      </c>
      <c r="G77" s="12">
        <v>14</v>
      </c>
      <c r="H77" s="13">
        <f t="shared" si="2"/>
        <v>140</v>
      </c>
      <c r="I77" s="13">
        <f t="shared" si="0"/>
        <v>140</v>
      </c>
      <c r="J77" s="81" t="s">
        <v>118</v>
      </c>
      <c r="K77" s="82"/>
    </row>
    <row r="78" spans="1:11" ht="15.75" thickBot="1" x14ac:dyDescent="0.3"/>
    <row r="79" spans="1:11" ht="15.75" thickBot="1" x14ac:dyDescent="0.3">
      <c r="F79" s="77" t="s">
        <v>70</v>
      </c>
      <c r="G79" s="78"/>
      <c r="H79" s="84">
        <f>SUM(I27:I77)</f>
        <v>6654</v>
      </c>
      <c r="I79" s="85"/>
      <c r="J79" s="23"/>
    </row>
    <row r="80" spans="1:11" x14ac:dyDescent="0.25"/>
    <row r="81" spans="1:11" x14ac:dyDescent="0.25"/>
    <row r="82" spans="1:11" x14ac:dyDescent="0.25">
      <c r="E82" s="39" t="s">
        <v>71</v>
      </c>
      <c r="F82" s="39"/>
      <c r="G82" s="39"/>
      <c r="H82" s="39"/>
      <c r="I82" s="39"/>
      <c r="J82" s="39"/>
      <c r="K82" s="39"/>
    </row>
    <row r="83" spans="1:11" x14ac:dyDescent="0.25">
      <c r="C83" s="72"/>
      <c r="D83" s="72"/>
      <c r="E83" s="72"/>
      <c r="F83" s="39" t="s">
        <v>115</v>
      </c>
      <c r="G83" s="39"/>
      <c r="H83" s="39"/>
      <c r="I83" s="39"/>
      <c r="J83" s="39"/>
      <c r="K83" s="39"/>
    </row>
    <row r="84" spans="1:11" x14ac:dyDescent="0.25">
      <c r="C84" s="17"/>
      <c r="D84" s="17"/>
      <c r="E84" s="17"/>
      <c r="G84" s="5"/>
      <c r="H84" s="5"/>
      <c r="I84" s="5"/>
      <c r="J84" s="5"/>
    </row>
    <row r="85" spans="1:11" x14ac:dyDescent="0.25">
      <c r="C85" s="17"/>
      <c r="D85" s="17"/>
      <c r="E85" s="17"/>
      <c r="G85" s="5"/>
      <c r="H85" s="5"/>
      <c r="I85" s="5"/>
      <c r="J85" s="5"/>
    </row>
    <row r="86" spans="1:11" ht="33" x14ac:dyDescent="0.6">
      <c r="E86" s="83" t="s">
        <v>84</v>
      </c>
      <c r="F86" s="83"/>
      <c r="G86" s="83"/>
      <c r="H86" s="83"/>
      <c r="I86" s="83"/>
      <c r="J86" s="83"/>
      <c r="K86" s="83"/>
    </row>
    <row r="87" spans="1:11" x14ac:dyDescent="0.25">
      <c r="F87" s="39" t="s">
        <v>85</v>
      </c>
      <c r="G87" s="39"/>
      <c r="H87" s="39"/>
      <c r="I87" s="39"/>
      <c r="J87" s="39"/>
      <c r="K87" s="39"/>
    </row>
    <row r="88" spans="1:11" x14ac:dyDescent="0.25">
      <c r="G88" s="5"/>
      <c r="H88" s="5"/>
      <c r="I88" s="5"/>
      <c r="J88" s="5"/>
    </row>
    <row r="89" spans="1:11" x14ac:dyDescent="0.25">
      <c r="C89" s="73"/>
      <c r="D89" s="73"/>
      <c r="E89" s="73"/>
      <c r="H89" s="76"/>
      <c r="I89" s="76"/>
      <c r="J89" s="21"/>
    </row>
    <row r="90" spans="1:11" x14ac:dyDescent="0.25">
      <c r="C90" s="17"/>
      <c r="D90" s="17"/>
      <c r="E90" s="17"/>
      <c r="H90" s="18"/>
      <c r="I90" s="18"/>
      <c r="J90" s="18"/>
    </row>
    <row r="91" spans="1:11" x14ac:dyDescent="0.25">
      <c r="A91" s="2" t="s">
        <v>72</v>
      </c>
      <c r="B91" s="2"/>
      <c r="C91" s="2"/>
      <c r="H91" s="18"/>
      <c r="I91" s="18"/>
      <c r="J91" s="18"/>
    </row>
    <row r="92" spans="1:11" x14ac:dyDescent="0.25">
      <c r="H92" s="18"/>
      <c r="I92" s="18"/>
      <c r="J92" s="18"/>
    </row>
    <row r="93" spans="1:11" x14ac:dyDescent="0.25">
      <c r="H93" s="18"/>
      <c r="I93" s="18"/>
      <c r="J93" s="18"/>
    </row>
    <row r="94" spans="1:11" x14ac:dyDescent="0.25">
      <c r="A94" s="72" t="s">
        <v>95</v>
      </c>
      <c r="B94" s="72"/>
      <c r="C94" s="72"/>
      <c r="H94" s="18"/>
      <c r="I94" s="18"/>
      <c r="J94" s="18"/>
    </row>
    <row r="95" spans="1:11" x14ac:dyDescent="0.25">
      <c r="A95" s="73" t="s">
        <v>96</v>
      </c>
      <c r="B95" s="73"/>
      <c r="C95" s="73"/>
      <c r="D95" s="73"/>
      <c r="E95" s="73"/>
      <c r="H95" s="18"/>
      <c r="I95" s="18"/>
      <c r="J95" s="18"/>
    </row>
    <row r="96" spans="1:1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130"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68:K68"/>
    <mergeCell ref="J69:K69"/>
    <mergeCell ref="J70:K70"/>
    <mergeCell ref="J71:K71"/>
    <mergeCell ref="J72:K72"/>
    <mergeCell ref="C76:E76"/>
    <mergeCell ref="C77:E77"/>
    <mergeCell ref="J76:K76"/>
    <mergeCell ref="J77:K77"/>
    <mergeCell ref="J55:K55"/>
    <mergeCell ref="J56:K56"/>
    <mergeCell ref="J57:K57"/>
    <mergeCell ref="J47:K47"/>
    <mergeCell ref="J48:K48"/>
    <mergeCell ref="J49:K49"/>
    <mergeCell ref="C54:E54"/>
    <mergeCell ref="C55:E55"/>
    <mergeCell ref="C39:E39"/>
    <mergeCell ref="C53:E53"/>
    <mergeCell ref="C42:E42"/>
    <mergeCell ref="C43:E43"/>
    <mergeCell ref="C44:E44"/>
    <mergeCell ref="J53:K53"/>
    <mergeCell ref="J54:K54"/>
    <mergeCell ref="J43:K43"/>
    <mergeCell ref="J44:K44"/>
    <mergeCell ref="J45:K45"/>
    <mergeCell ref="J46:K46"/>
    <mergeCell ref="J42:K42"/>
    <mergeCell ref="J32:K32"/>
    <mergeCell ref="J33:K33"/>
    <mergeCell ref="J34:K34"/>
    <mergeCell ref="J35:K35"/>
    <mergeCell ref="J36:K36"/>
    <mergeCell ref="J27:K27"/>
    <mergeCell ref="J28:K28"/>
    <mergeCell ref="C40:E40"/>
    <mergeCell ref="C41:E41"/>
    <mergeCell ref="C32:E32"/>
    <mergeCell ref="J37:K37"/>
    <mergeCell ref="J38:K38"/>
    <mergeCell ref="J39:K39"/>
    <mergeCell ref="J40:K40"/>
    <mergeCell ref="J41:K41"/>
    <mergeCell ref="J29:K29"/>
    <mergeCell ref="J30:K30"/>
    <mergeCell ref="J31:K31"/>
    <mergeCell ref="C33:E33"/>
    <mergeCell ref="C34:E34"/>
    <mergeCell ref="C35:E35"/>
    <mergeCell ref="A94:C94"/>
    <mergeCell ref="A95:E95"/>
    <mergeCell ref="C70:E70"/>
    <mergeCell ref="C75:E75"/>
    <mergeCell ref="C69:E69"/>
    <mergeCell ref="C83:E83"/>
    <mergeCell ref="C89:E89"/>
    <mergeCell ref="H89:I89"/>
    <mergeCell ref="F79:G79"/>
    <mergeCell ref="H79:I79"/>
    <mergeCell ref="C71:E71"/>
    <mergeCell ref="C72:E72"/>
    <mergeCell ref="F87:K87"/>
    <mergeCell ref="E82:K82"/>
    <mergeCell ref="F83:K83"/>
    <mergeCell ref="C74:E74"/>
    <mergeCell ref="C73:E73"/>
    <mergeCell ref="J73:K73"/>
    <mergeCell ref="J74:K74"/>
    <mergeCell ref="J75:K75"/>
    <mergeCell ref="E86:K86"/>
    <mergeCell ref="C24:E25"/>
    <mergeCell ref="A18:K18"/>
    <mergeCell ref="A20:E20"/>
    <mergeCell ref="A21:E21"/>
    <mergeCell ref="A22:E22"/>
    <mergeCell ref="A11:L11"/>
    <mergeCell ref="A12:L12"/>
    <mergeCell ref="A13:L13"/>
    <mergeCell ref="G20:K21"/>
    <mergeCell ref="G22:K22"/>
    <mergeCell ref="J24:K25"/>
    <mergeCell ref="A15:K15"/>
    <mergeCell ref="A17:K17"/>
    <mergeCell ref="A6:G6"/>
    <mergeCell ref="C56:E56"/>
    <mergeCell ref="F24:G24"/>
    <mergeCell ref="F20:F21"/>
    <mergeCell ref="C26:E26"/>
    <mergeCell ref="C27:E27"/>
    <mergeCell ref="C31:E31"/>
    <mergeCell ref="C28:E28"/>
    <mergeCell ref="C29:E29"/>
    <mergeCell ref="C30:E30"/>
    <mergeCell ref="A24:A25"/>
    <mergeCell ref="B24:B25"/>
    <mergeCell ref="C45:E45"/>
    <mergeCell ref="C46:E46"/>
    <mergeCell ref="C47:E47"/>
    <mergeCell ref="C48:E48"/>
    <mergeCell ref="C49:E49"/>
    <mergeCell ref="C36:E36"/>
    <mergeCell ref="C37:E37"/>
    <mergeCell ref="C38:E38"/>
    <mergeCell ref="D8:K8"/>
    <mergeCell ref="D9:K9"/>
    <mergeCell ref="H24:H25"/>
    <mergeCell ref="I24:I25"/>
    <mergeCell ref="C60:E60"/>
    <mergeCell ref="C61:E61"/>
    <mergeCell ref="C62:E62"/>
    <mergeCell ref="C63:E63"/>
    <mergeCell ref="C57:E57"/>
    <mergeCell ref="C67:E67"/>
    <mergeCell ref="C68:E68"/>
    <mergeCell ref="C64:E64"/>
    <mergeCell ref="C65:E65"/>
    <mergeCell ref="C66:E66"/>
    <mergeCell ref="C58:E58"/>
    <mergeCell ref="C59:E59"/>
  </mergeCells>
  <phoneticPr fontId="8" type="noConversion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Administração</dc:creator>
  <cp:lastModifiedBy>Administração</cp:lastModifiedBy>
  <cp:lastPrinted>2023-06-22T11:51:36Z</cp:lastPrinted>
  <dcterms:created xsi:type="dcterms:W3CDTF">2022-08-24T14:54:15Z</dcterms:created>
  <dcterms:modified xsi:type="dcterms:W3CDTF">2023-06-22T11:53:06Z</dcterms:modified>
</cp:coreProperties>
</file>