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200\documentos administração\DECRETOS DIVERSOS\Decretos 2022\"/>
    </mc:Choice>
  </mc:AlternateContent>
  <xr:revisionPtr revIDLastSave="0" documentId="13_ncr:1_{B407598E-635C-44CD-9066-C24E24A9B6E3}" xr6:coauthVersionLast="47" xr6:coauthVersionMax="47" xr10:uidLastSave="{00000000-0000-0000-0000-000000000000}"/>
  <bookViews>
    <workbookView xWindow="-120" yWindow="-120" windowWidth="24240" windowHeight="13140" xr2:uid="{894D9795-8DBC-4320-B35C-9726ABD1ED57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0" i="1" l="1"/>
  <c r="I80" i="1"/>
  <c r="H79" i="1"/>
  <c r="I79" i="1"/>
  <c r="H78" i="1"/>
  <c r="I78" i="1"/>
  <c r="H77" i="1"/>
  <c r="I77" i="1" s="1"/>
  <c r="H76" i="1"/>
  <c r="I76" i="1" s="1"/>
  <c r="H75" i="1"/>
  <c r="I75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81" i="1"/>
  <c r="I81" i="1" s="1"/>
  <c r="H28" i="1"/>
  <c r="I28" i="1" s="1"/>
  <c r="H27" i="1"/>
  <c r="I27" i="1" s="1"/>
  <c r="H83" i="1" l="1"/>
</calcChain>
</file>

<file path=xl/sharedStrings.xml><?xml version="1.0" encoding="utf-8"?>
<sst xmlns="http://schemas.openxmlformats.org/spreadsheetml/2006/main" count="131" uniqueCount="122">
  <si>
    <t>nas atribuições que lhe são conferidas pela Lei Orgânica do Município</t>
  </si>
  <si>
    <t>e considerando o disposto no artigo 47  da Lei nº 1.215</t>
  </si>
  <si>
    <t>DECRETA</t>
  </si>
  <si>
    <t>COMPETÊNCIA</t>
  </si>
  <si>
    <t>MÊS</t>
  </si>
  <si>
    <t>ANO</t>
  </si>
  <si>
    <t>Nº</t>
  </si>
  <si>
    <t>MATRIC.</t>
  </si>
  <si>
    <t>NOME</t>
  </si>
  <si>
    <t>R$</t>
  </si>
  <si>
    <r>
      <rPr>
        <b/>
        <sz val="11"/>
        <color theme="1"/>
        <rFont val="Tahoma"/>
        <family val="2"/>
      </rPr>
      <t>JOCELVIO GONÇALVES CARDOSO</t>
    </r>
    <r>
      <rPr>
        <sz val="11"/>
        <color theme="1"/>
        <rFont val="Tahoma"/>
        <family val="2"/>
      </rPr>
      <t>, Prefeito Municipal de Formigueiro</t>
    </r>
  </si>
  <si>
    <t xml:space="preserve">Estabelece os valores de </t>
  </si>
  <si>
    <t>Ajuda de Custo aos Professores Municipais.</t>
  </si>
  <si>
    <r>
      <rPr>
        <b/>
        <sz val="11"/>
        <color theme="1"/>
        <rFont val="Tahoma"/>
        <family val="2"/>
      </rPr>
      <t>Art. 1º</t>
    </r>
    <r>
      <rPr>
        <sz val="11"/>
        <color theme="1"/>
        <rFont val="Tahoma"/>
        <family val="2"/>
      </rPr>
      <t xml:space="preserve"> Ficam fixados os valores da AJUDA DE CUSTO que serão pagos aos Professores</t>
    </r>
  </si>
  <si>
    <t>Passagens</t>
  </si>
  <si>
    <t>Parcial</t>
  </si>
  <si>
    <t>A Pagar</t>
  </si>
  <si>
    <t>8505.7</t>
  </si>
  <si>
    <t>Betânia Silveira Cassol</t>
  </si>
  <si>
    <t>1196.7</t>
  </si>
  <si>
    <t>Francieli Trindade Ferreira</t>
  </si>
  <si>
    <t>8515.4</t>
  </si>
  <si>
    <t>Jacqueline Silva e Silva</t>
  </si>
  <si>
    <t>171.6</t>
  </si>
  <si>
    <t>Maria Cristina Wegner Bordignon</t>
  </si>
  <si>
    <t>792.7</t>
  </si>
  <si>
    <t>Sandra Regina Alves da Silva</t>
  </si>
  <si>
    <t>Suzana Penteado da Silveira</t>
  </si>
  <si>
    <t>Mariéle Ribeiro Machado</t>
  </si>
  <si>
    <t>Liliane Cargnin Scherer</t>
  </si>
  <si>
    <t>Nádia Guazina da Silva</t>
  </si>
  <si>
    <t>Elenice Pontes Berger</t>
  </si>
  <si>
    <t>Jacira Fernandes Chaves</t>
  </si>
  <si>
    <t>Lucilaine Bordignon Wegner</t>
  </si>
  <si>
    <t>Nívia Siqueira Bernardes</t>
  </si>
  <si>
    <t>Patrícia Barcellos Cruz</t>
  </si>
  <si>
    <t>Aline Pacheco Posser</t>
  </si>
  <si>
    <t>Ana Luiza da Silva Barato Canzian</t>
  </si>
  <si>
    <t>John Lennon Lindemann</t>
  </si>
  <si>
    <t>Luciana Aparecida Ramos Martins</t>
  </si>
  <si>
    <t>Bernadete Antonello Cerezer</t>
  </si>
  <si>
    <t>Simone Cristina Froemming</t>
  </si>
  <si>
    <t>Janaína Alves Lopes</t>
  </si>
  <si>
    <t>Renato Cleber Leite Borba</t>
  </si>
  <si>
    <t>Tanara Rodrigues</t>
  </si>
  <si>
    <t>Telma Becker Costa</t>
  </si>
  <si>
    <t>Wendel dos Santos Lima</t>
  </si>
  <si>
    <t>808.7</t>
  </si>
  <si>
    <t>1222.0</t>
  </si>
  <si>
    <t>1334.0</t>
  </si>
  <si>
    <t>1331.5</t>
  </si>
  <si>
    <t>1206.8</t>
  </si>
  <si>
    <t>1238.6</t>
  </si>
  <si>
    <t>145.7</t>
  </si>
  <si>
    <t>1299.8</t>
  </si>
  <si>
    <t>639.4</t>
  </si>
  <si>
    <t>1180.0</t>
  </si>
  <si>
    <t>632.7</t>
  </si>
  <si>
    <t>1243.2</t>
  </si>
  <si>
    <t>732.3</t>
  </si>
  <si>
    <t>1342.0</t>
  </si>
  <si>
    <t>424.3</t>
  </si>
  <si>
    <t>633.5</t>
  </si>
  <si>
    <t>668.8</t>
  </si>
  <si>
    <t>1202.5</t>
  </si>
  <si>
    <t>151.1</t>
  </si>
  <si>
    <t>1218.1</t>
  </si>
  <si>
    <t>1356.0</t>
  </si>
  <si>
    <t>88.4</t>
  </si>
  <si>
    <t>1344.7</t>
  </si>
  <si>
    <t>98.1</t>
  </si>
  <si>
    <t>805.2</t>
  </si>
  <si>
    <t>1211.4</t>
  </si>
  <si>
    <t>650.5</t>
  </si>
  <si>
    <t>216.0</t>
  </si>
  <si>
    <t>1351.0</t>
  </si>
  <si>
    <t>760.9</t>
  </si>
  <si>
    <t>1240.8</t>
  </si>
  <si>
    <t>1357.9</t>
  </si>
  <si>
    <t>Cristiani Wegner Bordignon</t>
  </si>
  <si>
    <t>Magda Lisania Oliveira da Silva</t>
  </si>
  <si>
    <t>Flaiane Ribeiro Campos</t>
  </si>
  <si>
    <t>Gilcione Argenta</t>
  </si>
  <si>
    <t>Luana Ferreira Machado</t>
  </si>
  <si>
    <t>Iolanda Maria Bevilaqua Filipini</t>
  </si>
  <si>
    <t>Saionara Moreira</t>
  </si>
  <si>
    <t>Daniela Concari Peixoto</t>
  </si>
  <si>
    <t>Fernanda Marques Vargas</t>
  </si>
  <si>
    <t>Rosemar Becker da Silva</t>
  </si>
  <si>
    <t>Laurícia Röhl Cesar</t>
  </si>
  <si>
    <t>Angelo Clair Oliveira</t>
  </si>
  <si>
    <t>Rosana Nascimento da Silveira</t>
  </si>
  <si>
    <t>Seila Trindade Ferreira</t>
  </si>
  <si>
    <t>Andreia Marques Santos</t>
  </si>
  <si>
    <t>Adriana Camargo Santos</t>
  </si>
  <si>
    <t>Ana Carolina Scherer Barreto</t>
  </si>
  <si>
    <t>69.3</t>
  </si>
  <si>
    <t>Maria Celeste Filipini Martins</t>
  </si>
  <si>
    <t>TOTAL</t>
  </si>
  <si>
    <t>Gabinete do Prefeito Municipal de Formigueiro</t>
  </si>
  <si>
    <t>Jocelvio Gonçalves Cardoso</t>
  </si>
  <si>
    <t xml:space="preserve">Prefeito Municipal </t>
  </si>
  <si>
    <t>Registre-se e Publique-se</t>
  </si>
  <si>
    <t>Fabiano Ilha da Luz</t>
  </si>
  <si>
    <t>Secretario da Administração</t>
  </si>
  <si>
    <r>
      <rPr>
        <b/>
        <sz val="11"/>
        <color theme="1"/>
        <rFont val="Tahoma"/>
        <family val="2"/>
      </rPr>
      <t xml:space="preserve">Decreto nº 4.823/2022 </t>
    </r>
    <r>
      <rPr>
        <sz val="11"/>
        <color theme="1"/>
        <rFont val="Tahoma"/>
        <family val="2"/>
      </rPr>
      <t xml:space="preserve">de 11 de novembro 2022. </t>
    </r>
  </si>
  <si>
    <t>802.8</t>
  </si>
  <si>
    <t>Izaura Vargas Pontes</t>
  </si>
  <si>
    <t>12.4</t>
  </si>
  <si>
    <t>Adriana Argenta Dutra</t>
  </si>
  <si>
    <t>1199.1</t>
  </si>
  <si>
    <t>Fabiano Bolzan Scherer</t>
  </si>
  <si>
    <t>974.1</t>
  </si>
  <si>
    <t>Artemia Marques Pereira</t>
  </si>
  <si>
    <t>Em 11 de novembro de 2022.</t>
  </si>
  <si>
    <r>
      <t xml:space="preserve">Municipais correspondentes aos meses de </t>
    </r>
    <r>
      <rPr>
        <b/>
        <sz val="11"/>
        <color theme="1"/>
        <rFont val="Tahoma"/>
        <family val="2"/>
      </rPr>
      <t>OUTUBRO 2022</t>
    </r>
    <r>
      <rPr>
        <sz val="11"/>
        <color theme="1"/>
        <rFont val="Tahoma"/>
        <family val="2"/>
      </rPr>
      <t>.</t>
    </r>
  </si>
  <si>
    <t>OUTUBRO</t>
  </si>
  <si>
    <t>194.5</t>
  </si>
  <si>
    <t>1300.5</t>
  </si>
  <si>
    <t>1332.3</t>
  </si>
  <si>
    <t>1018.9</t>
  </si>
  <si>
    <t>1333.1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</si>
</sst>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24"/>
      <color theme="1"/>
      <name val="Brush Script MT"/>
      <family val="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5" fillId="0" borderId="9" xfId="0" applyNumberFormat="1" applyFont="1" applyBorder="1"/>
    <xf numFmtId="164" fontId="5" fillId="0" borderId="0" xfId="0" applyNumberFormat="1" applyFont="1" applyBorder="1"/>
    <xf numFmtId="164" fontId="5" fillId="0" borderId="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/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257175</xdr:colOff>
      <xdr:row>4</xdr:row>
      <xdr:rowOff>114300</xdr:rowOff>
    </xdr:to>
    <xdr:pic>
      <xdr:nvPicPr>
        <xdr:cNvPr id="2" name="Imagem 7">
          <a:extLst>
            <a:ext uri="{FF2B5EF4-FFF2-40B4-BE49-F238E27FC236}">
              <a16:creationId xmlns:a16="http://schemas.microsoft.com/office/drawing/2014/main" id="{AB5C2248-58F4-4794-BE0C-FE128E92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253" t="-5481" r="-21587" b="-18129"/>
        <a:stretch>
          <a:fillRect/>
        </a:stretch>
      </xdr:blipFill>
      <xdr:spPr bwMode="auto">
        <a:xfrm>
          <a:off x="0" y="381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295274</xdr:colOff>
      <xdr:row>0</xdr:row>
      <xdr:rowOff>28575</xdr:rowOff>
    </xdr:from>
    <xdr:to>
      <xdr:col>8</xdr:col>
      <xdr:colOff>419100</xdr:colOff>
      <xdr:row>4</xdr:row>
      <xdr:rowOff>38100</xdr:rowOff>
    </xdr:to>
    <xdr:sp macro="" textlink="">
      <xdr:nvSpPr>
        <xdr:cNvPr id="3" name="AutoShape 416">
          <a:extLst>
            <a:ext uri="{FF2B5EF4-FFF2-40B4-BE49-F238E27FC236}">
              <a16:creationId xmlns:a16="http://schemas.microsoft.com/office/drawing/2014/main" id="{2FC474DB-6F05-4970-B7F1-1674680FAB92}"/>
            </a:ext>
          </a:extLst>
        </xdr:cNvPr>
        <xdr:cNvSpPr>
          <a:spLocks noChangeArrowheads="1"/>
        </xdr:cNvSpPr>
      </xdr:nvSpPr>
      <xdr:spPr bwMode="auto">
        <a:xfrm>
          <a:off x="676274" y="28575"/>
          <a:ext cx="5029201" cy="7715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747070"/>
          </a:solidFill>
          <a:round/>
          <a:headEnd/>
          <a:tailEnd/>
        </a:ln>
        <a:effectLst>
          <a:outerShdw dist="107763" dir="18900000" algn="ctr" rotWithShape="0">
            <a:srgbClr val="AEAAAA">
              <a:alpha val="50000"/>
            </a:srgbClr>
          </a:outerShdw>
        </a:effectLst>
      </xdr:spPr>
    </xdr:sp>
    <xdr:clientData/>
  </xdr:twoCellAnchor>
  <xdr:twoCellAnchor>
    <xdr:from>
      <xdr:col>2</xdr:col>
      <xdr:colOff>104775</xdr:colOff>
      <xdr:row>0</xdr:row>
      <xdr:rowOff>114300</xdr:rowOff>
    </xdr:from>
    <xdr:to>
      <xdr:col>7</xdr:col>
      <xdr:colOff>323850</xdr:colOff>
      <xdr:row>3</xdr:row>
      <xdr:rowOff>123825</xdr:rowOff>
    </xdr:to>
    <xdr:sp macro="" textlink="">
      <xdr:nvSpPr>
        <xdr:cNvPr id="4" name="Text Box 418">
          <a:extLst>
            <a:ext uri="{FF2B5EF4-FFF2-40B4-BE49-F238E27FC236}">
              <a16:creationId xmlns:a16="http://schemas.microsoft.com/office/drawing/2014/main" id="{B8F6587D-97C7-4A9F-8DE1-04C3F343CB7E}"/>
            </a:ext>
          </a:extLst>
        </xdr:cNvPr>
        <xdr:cNvSpPr txBox="1">
          <a:spLocks noChangeArrowheads="1"/>
        </xdr:cNvSpPr>
      </xdr:nvSpPr>
      <xdr:spPr bwMode="auto">
        <a:xfrm>
          <a:off x="1095375" y="114300"/>
          <a:ext cx="3905250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500"/>
            </a:lnSpc>
            <a:defRPr sz="1000"/>
          </a:pPr>
          <a:endParaRPr lang="pt-BR" sz="500" b="1" i="0" u="none" strike="noStrike" baseline="0">
            <a:solidFill>
              <a:srgbClr val="595959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595959"/>
              </a:solidFill>
              <a:latin typeface="Gulim"/>
            </a:rPr>
            <a:t>Estado do Rio Grande do Sul</a:t>
          </a:r>
        </a:p>
        <a:p>
          <a:pPr algn="ctr" rtl="0">
            <a:lnSpc>
              <a:spcPts val="1800"/>
            </a:lnSpc>
            <a:defRPr sz="1000"/>
          </a:pPr>
          <a:r>
            <a:rPr lang="pt-BR" sz="1200" b="0" i="0" u="none" strike="noStrike" baseline="0">
              <a:solidFill>
                <a:srgbClr val="595959"/>
              </a:solidFill>
              <a:latin typeface="Cooper Black"/>
            </a:rPr>
            <a:t>PREFEITURA MUNICIPAL DE FORMIGUEIRO</a:t>
          </a:r>
          <a:endParaRPr lang="pt-B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2000"/>
            </a:lnSpc>
            <a:defRPr sz="1000"/>
          </a:pPr>
          <a:endParaRPr lang="pt-BR" sz="19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B7ED-0E9F-4553-929D-589E519EC0A9}">
  <dimension ref="A1:K109"/>
  <sheetViews>
    <sheetView showGridLines="0" tabSelected="1" topLeftCell="A52" workbookViewId="0">
      <selection activeCell="B72" sqref="B72"/>
    </sheetView>
  </sheetViews>
  <sheetFormatPr defaultColWidth="0" defaultRowHeight="15" zeroHeight="1" x14ac:dyDescent="0.25"/>
  <cols>
    <col min="1" max="1" width="5.7109375" customWidth="1"/>
    <col min="2" max="4" width="9.140625" customWidth="1"/>
    <col min="5" max="5" width="18.7109375" customWidth="1"/>
    <col min="6" max="11" width="9.140625" customWidth="1"/>
    <col min="12" max="16384" width="9.140625" hidden="1"/>
  </cols>
  <sheetData>
    <row r="1" spans="1:10" x14ac:dyDescent="0.25"/>
    <row r="2" spans="1:10" x14ac:dyDescent="0.25"/>
    <row r="3" spans="1:10" x14ac:dyDescent="0.25"/>
    <row r="4" spans="1:10" x14ac:dyDescent="0.25"/>
    <row r="5" spans="1:10" x14ac:dyDescent="0.25"/>
    <row r="6" spans="1:10" x14ac:dyDescent="0.25">
      <c r="A6" s="56" t="s">
        <v>105</v>
      </c>
      <c r="B6" s="56"/>
      <c r="C6" s="56"/>
      <c r="D6" s="56"/>
      <c r="E6" s="56"/>
      <c r="F6" s="56"/>
      <c r="G6" s="56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24" t="s">
        <v>11</v>
      </c>
      <c r="E8" s="24"/>
      <c r="F8" s="24"/>
      <c r="G8" s="24"/>
      <c r="H8" s="24"/>
      <c r="I8" s="24"/>
      <c r="J8" s="1"/>
    </row>
    <row r="9" spans="1:10" x14ac:dyDescent="0.25">
      <c r="A9" s="1"/>
      <c r="B9" s="1"/>
      <c r="C9" s="1"/>
      <c r="D9" s="24" t="s">
        <v>12</v>
      </c>
      <c r="E9" s="24"/>
      <c r="F9" s="24"/>
      <c r="G9" s="24"/>
      <c r="H9" s="24"/>
      <c r="I9" s="24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1"/>
    </row>
    <row r="12" spans="1:10" x14ac:dyDescent="0.25">
      <c r="A12" s="57" t="s">
        <v>0</v>
      </c>
      <c r="B12" s="57"/>
      <c r="C12" s="57"/>
      <c r="D12" s="57"/>
      <c r="E12" s="57"/>
      <c r="F12" s="57"/>
      <c r="G12" s="57"/>
      <c r="H12" s="57"/>
      <c r="I12" s="57"/>
      <c r="J12" s="1"/>
    </row>
    <row r="13" spans="1:10" x14ac:dyDescent="0.25">
      <c r="A13" s="57" t="s">
        <v>1</v>
      </c>
      <c r="B13" s="57"/>
      <c r="C13" s="57"/>
      <c r="D13" s="57"/>
      <c r="E13" s="57"/>
      <c r="F13" s="57"/>
      <c r="G13" s="57"/>
      <c r="H13" s="57"/>
      <c r="I13" s="57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61" t="s">
        <v>2</v>
      </c>
      <c r="B15" s="62"/>
      <c r="C15" s="62"/>
      <c r="D15" s="62"/>
      <c r="E15" s="62"/>
      <c r="F15" s="62"/>
      <c r="G15" s="62"/>
      <c r="H15" s="62"/>
      <c r="I15" s="63"/>
      <c r="J15" s="7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64" t="s">
        <v>13</v>
      </c>
      <c r="B17" s="64"/>
      <c r="C17" s="64"/>
      <c r="D17" s="64"/>
      <c r="E17" s="64"/>
      <c r="F17" s="64"/>
      <c r="G17" s="64"/>
      <c r="H17" s="64"/>
      <c r="I17" s="64"/>
      <c r="J17" s="7"/>
    </row>
    <row r="18" spans="1:10" x14ac:dyDescent="0.25">
      <c r="A18" s="27" t="s">
        <v>115</v>
      </c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.75" thickBot="1" x14ac:dyDescent="0.3"/>
    <row r="20" spans="1:10" x14ac:dyDescent="0.25">
      <c r="A20" s="41"/>
      <c r="B20" s="42"/>
      <c r="C20" s="42"/>
      <c r="D20" s="42"/>
      <c r="E20" s="43"/>
      <c r="F20" s="32" t="s">
        <v>4</v>
      </c>
      <c r="G20" s="50" t="s">
        <v>116</v>
      </c>
      <c r="H20" s="51"/>
      <c r="I20" s="52"/>
      <c r="J20" s="7"/>
    </row>
    <row r="21" spans="1:10" x14ac:dyDescent="0.25">
      <c r="A21" s="44" t="s">
        <v>3</v>
      </c>
      <c r="B21" s="45"/>
      <c r="C21" s="45"/>
      <c r="D21" s="45"/>
      <c r="E21" s="46"/>
      <c r="F21" s="33"/>
      <c r="G21" s="53"/>
      <c r="H21" s="54"/>
      <c r="I21" s="55"/>
      <c r="J21" s="5"/>
    </row>
    <row r="22" spans="1:10" ht="15.75" thickBot="1" x14ac:dyDescent="0.3">
      <c r="A22" s="47"/>
      <c r="B22" s="48"/>
      <c r="C22" s="48"/>
      <c r="D22" s="48"/>
      <c r="E22" s="49"/>
      <c r="F22" s="20" t="s">
        <v>5</v>
      </c>
      <c r="G22" s="39">
        <v>2022</v>
      </c>
      <c r="H22" s="39"/>
      <c r="I22" s="40"/>
      <c r="J22" s="7"/>
    </row>
    <row r="23" spans="1:10" x14ac:dyDescent="0.25"/>
    <row r="24" spans="1:10" x14ac:dyDescent="0.25">
      <c r="A24" s="65" t="s">
        <v>6</v>
      </c>
      <c r="B24" s="65" t="s">
        <v>7</v>
      </c>
      <c r="C24" s="67" t="s">
        <v>8</v>
      </c>
      <c r="D24" s="68"/>
      <c r="E24" s="69"/>
      <c r="F24" s="58" t="s">
        <v>14</v>
      </c>
      <c r="G24" s="58"/>
      <c r="H24" s="65" t="s">
        <v>15</v>
      </c>
      <c r="I24" s="65" t="s">
        <v>16</v>
      </c>
      <c r="J24" s="3"/>
    </row>
    <row r="25" spans="1:10" x14ac:dyDescent="0.25">
      <c r="A25" s="66"/>
      <c r="B25" s="66"/>
      <c r="C25" s="70"/>
      <c r="D25" s="71"/>
      <c r="E25" s="72"/>
      <c r="F25" s="14" t="s">
        <v>6</v>
      </c>
      <c r="G25" s="14" t="s">
        <v>9</v>
      </c>
      <c r="H25" s="66"/>
      <c r="I25" s="66"/>
    </row>
    <row r="26" spans="1:10" x14ac:dyDescent="0.25">
      <c r="A26" s="5"/>
      <c r="B26" s="5"/>
      <c r="C26" s="59"/>
      <c r="D26" s="59"/>
      <c r="E26" s="59"/>
      <c r="F26" s="6"/>
      <c r="G26" s="6"/>
      <c r="H26" s="5"/>
      <c r="I26" s="5"/>
    </row>
    <row r="27" spans="1:10" x14ac:dyDescent="0.25">
      <c r="A27" s="13">
        <v>1</v>
      </c>
      <c r="B27" s="4" t="s">
        <v>17</v>
      </c>
      <c r="C27" s="60" t="s">
        <v>18</v>
      </c>
      <c r="D27" s="60"/>
      <c r="E27" s="60"/>
      <c r="F27" s="13">
        <v>10</v>
      </c>
      <c r="G27" s="15">
        <v>7.45</v>
      </c>
      <c r="H27" s="16">
        <f>F27*G27</f>
        <v>74.5</v>
      </c>
      <c r="I27" s="16">
        <f>H27</f>
        <v>74.5</v>
      </c>
    </row>
    <row r="28" spans="1:10" x14ac:dyDescent="0.25">
      <c r="A28" s="13">
        <v>2</v>
      </c>
      <c r="B28" s="4" t="s">
        <v>19</v>
      </c>
      <c r="C28" s="60" t="s">
        <v>20</v>
      </c>
      <c r="D28" s="60"/>
      <c r="E28" s="60"/>
      <c r="F28" s="13">
        <v>38</v>
      </c>
      <c r="G28" s="15">
        <v>7.45</v>
      </c>
      <c r="H28" s="16">
        <f>F28*G28</f>
        <v>283.10000000000002</v>
      </c>
      <c r="I28" s="16">
        <f t="shared" ref="I28:I81" si="0">H28</f>
        <v>283.10000000000002</v>
      </c>
    </row>
    <row r="29" spans="1:10" x14ac:dyDescent="0.25">
      <c r="A29" s="13">
        <v>3</v>
      </c>
      <c r="B29" s="4" t="s">
        <v>21</v>
      </c>
      <c r="C29" s="60" t="s">
        <v>22</v>
      </c>
      <c r="D29" s="60"/>
      <c r="E29" s="60"/>
      <c r="F29" s="13">
        <v>20</v>
      </c>
      <c r="G29" s="15">
        <v>7.45</v>
      </c>
      <c r="H29" s="16">
        <f t="shared" ref="H29:H81" si="1">F29*G29</f>
        <v>149</v>
      </c>
      <c r="I29" s="16">
        <f t="shared" si="0"/>
        <v>149</v>
      </c>
    </row>
    <row r="30" spans="1:10" x14ac:dyDescent="0.25">
      <c r="A30" s="13">
        <v>4</v>
      </c>
      <c r="B30" s="4" t="s">
        <v>23</v>
      </c>
      <c r="C30" s="60" t="s">
        <v>24</v>
      </c>
      <c r="D30" s="60"/>
      <c r="E30" s="60"/>
      <c r="F30" s="13">
        <v>26</v>
      </c>
      <c r="G30" s="15">
        <v>7.45</v>
      </c>
      <c r="H30" s="16">
        <f t="shared" si="1"/>
        <v>193.70000000000002</v>
      </c>
      <c r="I30" s="16">
        <f t="shared" si="0"/>
        <v>193.70000000000002</v>
      </c>
    </row>
    <row r="31" spans="1:10" x14ac:dyDescent="0.25">
      <c r="A31" s="13">
        <v>5</v>
      </c>
      <c r="B31" s="4" t="s">
        <v>25</v>
      </c>
      <c r="C31" s="60" t="s">
        <v>26</v>
      </c>
      <c r="D31" s="60"/>
      <c r="E31" s="60"/>
      <c r="F31" s="13">
        <v>32</v>
      </c>
      <c r="G31" s="15">
        <v>9.5</v>
      </c>
      <c r="H31" s="16">
        <f t="shared" si="1"/>
        <v>304</v>
      </c>
      <c r="I31" s="16">
        <f t="shared" si="0"/>
        <v>304</v>
      </c>
    </row>
    <row r="32" spans="1:10" x14ac:dyDescent="0.25">
      <c r="A32" s="13">
        <v>6</v>
      </c>
      <c r="B32" s="9" t="s">
        <v>47</v>
      </c>
      <c r="C32" s="38" t="s">
        <v>27</v>
      </c>
      <c r="D32" s="30"/>
      <c r="E32" s="31"/>
      <c r="F32" s="13">
        <v>32</v>
      </c>
      <c r="G32" s="15">
        <v>7.45</v>
      </c>
      <c r="H32" s="16">
        <f t="shared" si="1"/>
        <v>238.4</v>
      </c>
      <c r="I32" s="16">
        <f t="shared" si="0"/>
        <v>238.4</v>
      </c>
    </row>
    <row r="33" spans="1:9" x14ac:dyDescent="0.25">
      <c r="A33" s="13">
        <v>7</v>
      </c>
      <c r="B33" s="9" t="s">
        <v>48</v>
      </c>
      <c r="C33" s="38" t="s">
        <v>28</v>
      </c>
      <c r="D33" s="30"/>
      <c r="E33" s="31"/>
      <c r="F33" s="13">
        <v>36</v>
      </c>
      <c r="G33" s="15">
        <v>7.45</v>
      </c>
      <c r="H33" s="16">
        <f t="shared" si="1"/>
        <v>268.2</v>
      </c>
      <c r="I33" s="16">
        <f t="shared" si="0"/>
        <v>268.2</v>
      </c>
    </row>
    <row r="34" spans="1:9" x14ac:dyDescent="0.25">
      <c r="A34" s="13">
        <v>8</v>
      </c>
      <c r="B34" s="9" t="s">
        <v>49</v>
      </c>
      <c r="C34" s="38" t="s">
        <v>29</v>
      </c>
      <c r="D34" s="30"/>
      <c r="E34" s="31"/>
      <c r="F34" s="13">
        <v>30</v>
      </c>
      <c r="G34" s="15">
        <v>7.45</v>
      </c>
      <c r="H34" s="16">
        <f t="shared" si="1"/>
        <v>223.5</v>
      </c>
      <c r="I34" s="16">
        <f t="shared" si="0"/>
        <v>223.5</v>
      </c>
    </row>
    <row r="35" spans="1:9" x14ac:dyDescent="0.25">
      <c r="A35" s="13">
        <v>9</v>
      </c>
      <c r="B35" s="9" t="s">
        <v>50</v>
      </c>
      <c r="C35" s="38" t="s">
        <v>30</v>
      </c>
      <c r="D35" s="30"/>
      <c r="E35" s="31"/>
      <c r="F35" s="13">
        <v>34</v>
      </c>
      <c r="G35" s="15">
        <v>7.45</v>
      </c>
      <c r="H35" s="16">
        <f t="shared" si="1"/>
        <v>253.3</v>
      </c>
      <c r="I35" s="16">
        <f t="shared" si="0"/>
        <v>253.3</v>
      </c>
    </row>
    <row r="36" spans="1:9" x14ac:dyDescent="0.25">
      <c r="A36" s="13">
        <v>10</v>
      </c>
      <c r="B36" s="9" t="s">
        <v>51</v>
      </c>
      <c r="C36" s="38" t="s">
        <v>31</v>
      </c>
      <c r="D36" s="30"/>
      <c r="E36" s="31"/>
      <c r="F36" s="13">
        <v>32</v>
      </c>
      <c r="G36" s="15">
        <v>7.45</v>
      </c>
      <c r="H36" s="16">
        <f t="shared" si="1"/>
        <v>238.4</v>
      </c>
      <c r="I36" s="16">
        <f t="shared" si="0"/>
        <v>238.4</v>
      </c>
    </row>
    <row r="37" spans="1:9" x14ac:dyDescent="0.25">
      <c r="A37" s="13">
        <v>11</v>
      </c>
      <c r="B37" s="9" t="s">
        <v>52</v>
      </c>
      <c r="C37" s="38" t="s">
        <v>32</v>
      </c>
      <c r="D37" s="30"/>
      <c r="E37" s="31"/>
      <c r="F37" s="13">
        <v>36</v>
      </c>
      <c r="G37" s="15">
        <v>7.45</v>
      </c>
      <c r="H37" s="16">
        <f t="shared" si="1"/>
        <v>268.2</v>
      </c>
      <c r="I37" s="16">
        <f t="shared" si="0"/>
        <v>268.2</v>
      </c>
    </row>
    <row r="38" spans="1:9" x14ac:dyDescent="0.25">
      <c r="A38" s="13">
        <v>12</v>
      </c>
      <c r="B38" s="9" t="s">
        <v>53</v>
      </c>
      <c r="C38" s="38" t="s">
        <v>33</v>
      </c>
      <c r="D38" s="30"/>
      <c r="E38" s="31"/>
      <c r="F38" s="13">
        <v>20</v>
      </c>
      <c r="G38" s="15">
        <v>7.45</v>
      </c>
      <c r="H38" s="16">
        <f t="shared" si="1"/>
        <v>149</v>
      </c>
      <c r="I38" s="16">
        <f t="shared" si="0"/>
        <v>149</v>
      </c>
    </row>
    <row r="39" spans="1:9" x14ac:dyDescent="0.25">
      <c r="A39" s="13">
        <v>13</v>
      </c>
      <c r="B39" s="9" t="s">
        <v>117</v>
      </c>
      <c r="C39" s="38" t="s">
        <v>34</v>
      </c>
      <c r="D39" s="30"/>
      <c r="E39" s="31"/>
      <c r="F39" s="13">
        <v>36</v>
      </c>
      <c r="G39" s="15">
        <v>7.45</v>
      </c>
      <c r="H39" s="16">
        <f t="shared" si="1"/>
        <v>268.2</v>
      </c>
      <c r="I39" s="16">
        <f t="shared" si="0"/>
        <v>268.2</v>
      </c>
    </row>
    <row r="40" spans="1:9" x14ac:dyDescent="0.25">
      <c r="A40" s="13">
        <v>14</v>
      </c>
      <c r="B40" s="9" t="s">
        <v>118</v>
      </c>
      <c r="C40" s="38" t="s">
        <v>35</v>
      </c>
      <c r="D40" s="30"/>
      <c r="E40" s="31"/>
      <c r="F40" s="13">
        <v>30</v>
      </c>
      <c r="G40" s="15">
        <v>7.45</v>
      </c>
      <c r="H40" s="16">
        <f t="shared" si="1"/>
        <v>223.5</v>
      </c>
      <c r="I40" s="16">
        <f t="shared" si="0"/>
        <v>223.5</v>
      </c>
    </row>
    <row r="41" spans="1:9" x14ac:dyDescent="0.25">
      <c r="A41" s="13">
        <v>15</v>
      </c>
      <c r="B41" s="9" t="s">
        <v>54</v>
      </c>
      <c r="C41" s="38" t="s">
        <v>36</v>
      </c>
      <c r="D41" s="30"/>
      <c r="E41" s="31"/>
      <c r="F41" s="13">
        <v>36</v>
      </c>
      <c r="G41" s="15">
        <v>7.45</v>
      </c>
      <c r="H41" s="16">
        <f t="shared" si="1"/>
        <v>268.2</v>
      </c>
      <c r="I41" s="16">
        <f t="shared" si="0"/>
        <v>268.2</v>
      </c>
    </row>
    <row r="42" spans="1:9" x14ac:dyDescent="0.25">
      <c r="A42" s="13">
        <v>16</v>
      </c>
      <c r="B42" s="9" t="s">
        <v>55</v>
      </c>
      <c r="C42" s="38" t="s">
        <v>37</v>
      </c>
      <c r="D42" s="30"/>
      <c r="E42" s="31"/>
      <c r="F42" s="13">
        <v>36</v>
      </c>
      <c r="G42" s="15">
        <v>7.45</v>
      </c>
      <c r="H42" s="16">
        <f t="shared" si="1"/>
        <v>268.2</v>
      </c>
      <c r="I42" s="16">
        <f t="shared" si="0"/>
        <v>268.2</v>
      </c>
    </row>
    <row r="43" spans="1:9" x14ac:dyDescent="0.25">
      <c r="A43" s="13">
        <v>17</v>
      </c>
      <c r="B43" s="9" t="s">
        <v>55</v>
      </c>
      <c r="C43" s="38" t="s">
        <v>37</v>
      </c>
      <c r="D43" s="30"/>
      <c r="E43" s="31"/>
      <c r="F43" s="13">
        <v>14</v>
      </c>
      <c r="G43" s="15">
        <v>7.45</v>
      </c>
      <c r="H43" s="16">
        <f t="shared" si="1"/>
        <v>104.3</v>
      </c>
      <c r="I43" s="16">
        <f t="shared" si="0"/>
        <v>104.3</v>
      </c>
    </row>
    <row r="44" spans="1:9" x14ac:dyDescent="0.25">
      <c r="A44" s="13">
        <v>18</v>
      </c>
      <c r="B44" s="9" t="s">
        <v>56</v>
      </c>
      <c r="C44" s="38" t="s">
        <v>38</v>
      </c>
      <c r="D44" s="30"/>
      <c r="E44" s="31"/>
      <c r="F44" s="13">
        <v>38</v>
      </c>
      <c r="G44" s="15">
        <v>7.45</v>
      </c>
      <c r="H44" s="16">
        <f t="shared" si="1"/>
        <v>283.10000000000002</v>
      </c>
      <c r="I44" s="16">
        <f t="shared" si="0"/>
        <v>283.10000000000002</v>
      </c>
    </row>
    <row r="45" spans="1:9" x14ac:dyDescent="0.25">
      <c r="A45" s="13">
        <v>19</v>
      </c>
      <c r="B45" s="9" t="s">
        <v>57</v>
      </c>
      <c r="C45" s="38" t="s">
        <v>39</v>
      </c>
      <c r="D45" s="30"/>
      <c r="E45" s="31"/>
      <c r="F45" s="13">
        <v>20</v>
      </c>
      <c r="G45" s="15">
        <v>7.45</v>
      </c>
      <c r="H45" s="16">
        <f t="shared" si="1"/>
        <v>149</v>
      </c>
      <c r="I45" s="16">
        <f t="shared" si="0"/>
        <v>149</v>
      </c>
    </row>
    <row r="46" spans="1:9" x14ac:dyDescent="0.25">
      <c r="A46" s="13">
        <v>20</v>
      </c>
      <c r="B46" s="10" t="s">
        <v>58</v>
      </c>
      <c r="C46" s="38" t="s">
        <v>40</v>
      </c>
      <c r="D46" s="30"/>
      <c r="E46" s="31"/>
      <c r="F46" s="13">
        <v>16</v>
      </c>
      <c r="G46" s="15">
        <v>7.45</v>
      </c>
      <c r="H46" s="16">
        <f t="shared" si="1"/>
        <v>119.2</v>
      </c>
      <c r="I46" s="16">
        <f t="shared" si="0"/>
        <v>119.2</v>
      </c>
    </row>
    <row r="47" spans="1:9" x14ac:dyDescent="0.25">
      <c r="A47" s="13">
        <v>21</v>
      </c>
      <c r="B47" s="10" t="s">
        <v>59</v>
      </c>
      <c r="C47" s="38" t="s">
        <v>41</v>
      </c>
      <c r="D47" s="30"/>
      <c r="E47" s="31"/>
      <c r="F47" s="13">
        <v>14</v>
      </c>
      <c r="G47" s="15">
        <v>7.45</v>
      </c>
      <c r="H47" s="16">
        <f t="shared" si="1"/>
        <v>104.3</v>
      </c>
      <c r="I47" s="16">
        <f t="shared" si="0"/>
        <v>104.3</v>
      </c>
    </row>
    <row r="48" spans="1:9" x14ac:dyDescent="0.25">
      <c r="A48" s="13">
        <v>22</v>
      </c>
      <c r="B48" s="10" t="s">
        <v>60</v>
      </c>
      <c r="C48" s="38" t="s">
        <v>42</v>
      </c>
      <c r="D48" s="30"/>
      <c r="E48" s="31"/>
      <c r="F48" s="13">
        <v>28</v>
      </c>
      <c r="G48" s="15">
        <v>7.45</v>
      </c>
      <c r="H48" s="16">
        <f t="shared" si="1"/>
        <v>208.6</v>
      </c>
      <c r="I48" s="16">
        <f t="shared" si="0"/>
        <v>208.6</v>
      </c>
    </row>
    <row r="49" spans="1:9" x14ac:dyDescent="0.25">
      <c r="A49" s="13">
        <v>23</v>
      </c>
      <c r="B49" s="10" t="s">
        <v>61</v>
      </c>
      <c r="C49" s="38" t="s">
        <v>43</v>
      </c>
      <c r="D49" s="30"/>
      <c r="E49" s="31"/>
      <c r="F49" s="13">
        <v>38</v>
      </c>
      <c r="G49" s="15">
        <v>7.45</v>
      </c>
      <c r="H49" s="16">
        <f t="shared" si="1"/>
        <v>283.10000000000002</v>
      </c>
      <c r="I49" s="16">
        <f t="shared" si="0"/>
        <v>283.10000000000002</v>
      </c>
    </row>
    <row r="50" spans="1:9" x14ac:dyDescent="0.25">
      <c r="A50" s="13">
        <v>24</v>
      </c>
      <c r="B50" s="10" t="s">
        <v>62</v>
      </c>
      <c r="C50" s="38" t="s">
        <v>44</v>
      </c>
      <c r="D50" s="30"/>
      <c r="E50" s="31"/>
      <c r="F50" s="13">
        <v>12</v>
      </c>
      <c r="G50" s="15">
        <v>7.45</v>
      </c>
      <c r="H50" s="16">
        <f t="shared" si="1"/>
        <v>89.4</v>
      </c>
      <c r="I50" s="16">
        <f t="shared" si="0"/>
        <v>89.4</v>
      </c>
    </row>
    <row r="51" spans="1:9" x14ac:dyDescent="0.25">
      <c r="A51" s="13">
        <v>25</v>
      </c>
      <c r="B51" s="11" t="s">
        <v>63</v>
      </c>
      <c r="C51" s="38" t="s">
        <v>45</v>
      </c>
      <c r="D51" s="30"/>
      <c r="E51" s="31"/>
      <c r="F51" s="13">
        <v>36</v>
      </c>
      <c r="G51" s="15">
        <v>7.45</v>
      </c>
      <c r="H51" s="17">
        <f t="shared" si="1"/>
        <v>268.2</v>
      </c>
      <c r="I51" s="16">
        <f t="shared" si="0"/>
        <v>268.2</v>
      </c>
    </row>
    <row r="52" spans="1:9" x14ac:dyDescent="0.25">
      <c r="A52" s="13">
        <v>26</v>
      </c>
      <c r="B52" s="10" t="s">
        <v>64</v>
      </c>
      <c r="C52" s="38" t="s">
        <v>46</v>
      </c>
      <c r="D52" s="30"/>
      <c r="E52" s="31"/>
      <c r="F52" s="13">
        <v>20</v>
      </c>
      <c r="G52" s="19">
        <v>7.45</v>
      </c>
      <c r="H52" s="16">
        <f t="shared" si="1"/>
        <v>149</v>
      </c>
      <c r="I52" s="16">
        <f t="shared" si="0"/>
        <v>149</v>
      </c>
    </row>
    <row r="53" spans="1:9" x14ac:dyDescent="0.25">
      <c r="H53" s="18"/>
      <c r="I53" s="18"/>
    </row>
    <row r="54" spans="1:9" x14ac:dyDescent="0.25">
      <c r="H54" s="18"/>
      <c r="I54" s="18"/>
    </row>
    <row r="55" spans="1:9" x14ac:dyDescent="0.25">
      <c r="H55" s="18"/>
      <c r="I55" s="18"/>
    </row>
    <row r="56" spans="1:9" x14ac:dyDescent="0.25">
      <c r="H56" s="18"/>
      <c r="I56" s="18"/>
    </row>
    <row r="57" spans="1:9" x14ac:dyDescent="0.25">
      <c r="A57" s="13">
        <v>27</v>
      </c>
      <c r="B57" s="12" t="s">
        <v>66</v>
      </c>
      <c r="C57" s="30" t="s">
        <v>79</v>
      </c>
      <c r="D57" s="30"/>
      <c r="E57" s="31"/>
      <c r="F57" s="13">
        <v>26</v>
      </c>
      <c r="G57" s="15">
        <v>7.6</v>
      </c>
      <c r="H57" s="16">
        <f t="shared" si="1"/>
        <v>197.6</v>
      </c>
      <c r="I57" s="16">
        <f t="shared" si="0"/>
        <v>197.6</v>
      </c>
    </row>
    <row r="58" spans="1:9" x14ac:dyDescent="0.25">
      <c r="A58" s="13">
        <v>28</v>
      </c>
      <c r="B58" s="10" t="s">
        <v>65</v>
      </c>
      <c r="C58" s="29" t="s">
        <v>80</v>
      </c>
      <c r="D58" s="30"/>
      <c r="E58" s="31"/>
      <c r="F58" s="13">
        <v>26</v>
      </c>
      <c r="G58" s="15">
        <v>7.6</v>
      </c>
      <c r="H58" s="16">
        <f t="shared" si="1"/>
        <v>197.6</v>
      </c>
      <c r="I58" s="16">
        <f t="shared" si="0"/>
        <v>197.6</v>
      </c>
    </row>
    <row r="59" spans="1:9" x14ac:dyDescent="0.25">
      <c r="A59" s="13">
        <v>29</v>
      </c>
      <c r="B59" s="10" t="s">
        <v>67</v>
      </c>
      <c r="C59" s="29" t="s">
        <v>81</v>
      </c>
      <c r="D59" s="30"/>
      <c r="E59" s="31"/>
      <c r="F59" s="13">
        <v>24</v>
      </c>
      <c r="G59" s="15">
        <v>7.6</v>
      </c>
      <c r="H59" s="16">
        <f t="shared" si="1"/>
        <v>182.39999999999998</v>
      </c>
      <c r="I59" s="16">
        <f t="shared" si="0"/>
        <v>182.39999999999998</v>
      </c>
    </row>
    <row r="60" spans="1:9" x14ac:dyDescent="0.25">
      <c r="A60" s="13">
        <v>30</v>
      </c>
      <c r="B60" s="10" t="s">
        <v>68</v>
      </c>
      <c r="C60" s="29" t="s">
        <v>82</v>
      </c>
      <c r="D60" s="30"/>
      <c r="E60" s="31"/>
      <c r="F60" s="13">
        <v>14</v>
      </c>
      <c r="G60" s="15">
        <v>7.6</v>
      </c>
      <c r="H60" s="16">
        <f t="shared" si="1"/>
        <v>106.39999999999999</v>
      </c>
      <c r="I60" s="16">
        <f t="shared" si="0"/>
        <v>106.39999999999999</v>
      </c>
    </row>
    <row r="61" spans="1:9" x14ac:dyDescent="0.25">
      <c r="A61" s="13">
        <v>31</v>
      </c>
      <c r="B61" s="10" t="s">
        <v>69</v>
      </c>
      <c r="C61" s="29" t="s">
        <v>83</v>
      </c>
      <c r="D61" s="30"/>
      <c r="E61" s="31"/>
      <c r="F61" s="13">
        <v>32</v>
      </c>
      <c r="G61" s="15">
        <v>7.45</v>
      </c>
      <c r="H61" s="16">
        <f t="shared" si="1"/>
        <v>238.4</v>
      </c>
      <c r="I61" s="16">
        <f t="shared" si="0"/>
        <v>238.4</v>
      </c>
    </row>
    <row r="62" spans="1:9" x14ac:dyDescent="0.25">
      <c r="A62" s="13">
        <v>32</v>
      </c>
      <c r="B62" s="10" t="s">
        <v>70</v>
      </c>
      <c r="C62" s="29" t="s">
        <v>84</v>
      </c>
      <c r="D62" s="30"/>
      <c r="E62" s="31"/>
      <c r="F62" s="13">
        <v>14</v>
      </c>
      <c r="G62" s="15">
        <v>7.45</v>
      </c>
      <c r="H62" s="16">
        <f t="shared" si="1"/>
        <v>104.3</v>
      </c>
      <c r="I62" s="16">
        <f t="shared" si="0"/>
        <v>104.3</v>
      </c>
    </row>
    <row r="63" spans="1:9" x14ac:dyDescent="0.25">
      <c r="A63" s="13">
        <v>33</v>
      </c>
      <c r="B63" s="10" t="s">
        <v>71</v>
      </c>
      <c r="C63" s="29" t="s">
        <v>85</v>
      </c>
      <c r="D63" s="30"/>
      <c r="E63" s="31"/>
      <c r="F63" s="13">
        <v>16</v>
      </c>
      <c r="G63" s="15">
        <v>7.45</v>
      </c>
      <c r="H63" s="16">
        <f t="shared" si="1"/>
        <v>119.2</v>
      </c>
      <c r="I63" s="16">
        <f t="shared" si="0"/>
        <v>119.2</v>
      </c>
    </row>
    <row r="64" spans="1:9" x14ac:dyDescent="0.25">
      <c r="A64" s="13">
        <v>34</v>
      </c>
      <c r="B64" s="10" t="s">
        <v>72</v>
      </c>
      <c r="C64" s="29" t="s">
        <v>86</v>
      </c>
      <c r="D64" s="30"/>
      <c r="E64" s="31"/>
      <c r="F64" s="13">
        <v>30</v>
      </c>
      <c r="G64" s="15">
        <v>7.45</v>
      </c>
      <c r="H64" s="16">
        <f t="shared" si="1"/>
        <v>223.5</v>
      </c>
      <c r="I64" s="16">
        <f t="shared" si="0"/>
        <v>223.5</v>
      </c>
    </row>
    <row r="65" spans="1:9" x14ac:dyDescent="0.25">
      <c r="A65" s="13">
        <v>35</v>
      </c>
      <c r="B65" s="10" t="s">
        <v>73</v>
      </c>
      <c r="C65" s="29" t="s">
        <v>87</v>
      </c>
      <c r="D65" s="30"/>
      <c r="E65" s="31"/>
      <c r="F65" s="13">
        <v>28</v>
      </c>
      <c r="G65" s="15">
        <v>7.45</v>
      </c>
      <c r="H65" s="16">
        <f t="shared" si="1"/>
        <v>208.6</v>
      </c>
      <c r="I65" s="16">
        <f t="shared" si="0"/>
        <v>208.6</v>
      </c>
    </row>
    <row r="66" spans="1:9" x14ac:dyDescent="0.25">
      <c r="A66" s="13">
        <v>36</v>
      </c>
      <c r="B66" s="10" t="s">
        <v>74</v>
      </c>
      <c r="C66" s="29" t="s">
        <v>88</v>
      </c>
      <c r="D66" s="30"/>
      <c r="E66" s="31"/>
      <c r="F66" s="13">
        <v>30</v>
      </c>
      <c r="G66" s="15">
        <v>7.45</v>
      </c>
      <c r="H66" s="16">
        <f t="shared" si="1"/>
        <v>223.5</v>
      </c>
      <c r="I66" s="16">
        <f t="shared" si="0"/>
        <v>223.5</v>
      </c>
    </row>
    <row r="67" spans="1:9" x14ac:dyDescent="0.25">
      <c r="A67" s="13">
        <v>37</v>
      </c>
      <c r="B67" s="10" t="s">
        <v>119</v>
      </c>
      <c r="C67" s="29" t="s">
        <v>89</v>
      </c>
      <c r="D67" s="30"/>
      <c r="E67" s="31"/>
      <c r="F67" s="13">
        <v>28</v>
      </c>
      <c r="G67" s="15">
        <v>7.45</v>
      </c>
      <c r="H67" s="16">
        <f t="shared" si="1"/>
        <v>208.6</v>
      </c>
      <c r="I67" s="16">
        <f t="shared" si="0"/>
        <v>208.6</v>
      </c>
    </row>
    <row r="68" spans="1:9" x14ac:dyDescent="0.25">
      <c r="A68" s="13">
        <v>38</v>
      </c>
      <c r="B68" s="10" t="s">
        <v>96</v>
      </c>
      <c r="C68" s="29" t="s">
        <v>97</v>
      </c>
      <c r="D68" s="30"/>
      <c r="E68" s="31"/>
      <c r="F68" s="13">
        <v>32</v>
      </c>
      <c r="G68" s="15">
        <v>7.45</v>
      </c>
      <c r="H68" s="16">
        <f t="shared" si="1"/>
        <v>238.4</v>
      </c>
      <c r="I68" s="16">
        <f t="shared" si="0"/>
        <v>238.4</v>
      </c>
    </row>
    <row r="69" spans="1:9" x14ac:dyDescent="0.25">
      <c r="A69" s="13">
        <v>39</v>
      </c>
      <c r="B69" s="10" t="s">
        <v>75</v>
      </c>
      <c r="C69" s="29" t="s">
        <v>90</v>
      </c>
      <c r="D69" s="30"/>
      <c r="E69" s="31"/>
      <c r="F69" s="13">
        <v>20</v>
      </c>
      <c r="G69" s="15">
        <v>7.45</v>
      </c>
      <c r="H69" s="16">
        <f t="shared" si="1"/>
        <v>149</v>
      </c>
      <c r="I69" s="16">
        <f t="shared" si="0"/>
        <v>149</v>
      </c>
    </row>
    <row r="70" spans="1:9" x14ac:dyDescent="0.25">
      <c r="A70" s="13">
        <v>40</v>
      </c>
      <c r="B70" s="10" t="s">
        <v>120</v>
      </c>
      <c r="C70" s="29" t="s">
        <v>91</v>
      </c>
      <c r="D70" s="30"/>
      <c r="E70" s="31"/>
      <c r="F70" s="13">
        <v>14</v>
      </c>
      <c r="G70" s="15">
        <v>7.45</v>
      </c>
      <c r="H70" s="16">
        <f t="shared" si="1"/>
        <v>104.3</v>
      </c>
      <c r="I70" s="16">
        <f t="shared" si="0"/>
        <v>104.3</v>
      </c>
    </row>
    <row r="71" spans="1:9" x14ac:dyDescent="0.25">
      <c r="A71" s="13">
        <v>41</v>
      </c>
      <c r="B71" s="10" t="s">
        <v>121</v>
      </c>
      <c r="C71" s="29" t="s">
        <v>92</v>
      </c>
      <c r="D71" s="30"/>
      <c r="E71" s="31"/>
      <c r="F71" s="13">
        <v>10</v>
      </c>
      <c r="G71" s="15">
        <v>7.45</v>
      </c>
      <c r="H71" s="16">
        <f t="shared" si="1"/>
        <v>74.5</v>
      </c>
      <c r="I71" s="16">
        <f t="shared" si="0"/>
        <v>74.5</v>
      </c>
    </row>
    <row r="72" spans="1:9" x14ac:dyDescent="0.25">
      <c r="A72" s="13">
        <v>42</v>
      </c>
      <c r="B72" s="10" t="s">
        <v>106</v>
      </c>
      <c r="C72" s="29" t="s">
        <v>107</v>
      </c>
      <c r="D72" s="30"/>
      <c r="E72" s="31"/>
      <c r="F72" s="13">
        <v>2</v>
      </c>
      <c r="G72" s="15">
        <v>7.45</v>
      </c>
      <c r="H72" s="16">
        <f t="shared" si="1"/>
        <v>14.9</v>
      </c>
      <c r="I72" s="16">
        <f t="shared" si="0"/>
        <v>14.9</v>
      </c>
    </row>
    <row r="73" spans="1:9" x14ac:dyDescent="0.25">
      <c r="A73" s="13">
        <v>43</v>
      </c>
      <c r="B73" s="10" t="s">
        <v>76</v>
      </c>
      <c r="C73" s="29" t="s">
        <v>93</v>
      </c>
      <c r="D73" s="30"/>
      <c r="E73" s="31"/>
      <c r="F73" s="13">
        <v>8</v>
      </c>
      <c r="G73" s="15">
        <v>12</v>
      </c>
      <c r="H73" s="16">
        <f t="shared" si="1"/>
        <v>96</v>
      </c>
      <c r="I73" s="16">
        <f t="shared" si="0"/>
        <v>96</v>
      </c>
    </row>
    <row r="74" spans="1:9" x14ac:dyDescent="0.25">
      <c r="A74" s="13">
        <v>44</v>
      </c>
      <c r="B74" s="10" t="s">
        <v>77</v>
      </c>
      <c r="C74" s="29" t="s">
        <v>94</v>
      </c>
      <c r="D74" s="30"/>
      <c r="E74" s="31"/>
      <c r="F74" s="13">
        <v>4</v>
      </c>
      <c r="G74" s="15">
        <v>12</v>
      </c>
      <c r="H74" s="16">
        <f t="shared" si="1"/>
        <v>48</v>
      </c>
      <c r="I74" s="16">
        <f t="shared" si="0"/>
        <v>48</v>
      </c>
    </row>
    <row r="75" spans="1:9" x14ac:dyDescent="0.25">
      <c r="A75" s="23">
        <v>45</v>
      </c>
      <c r="B75" s="10" t="s">
        <v>78</v>
      </c>
      <c r="C75" s="29" t="s">
        <v>95</v>
      </c>
      <c r="D75" s="30"/>
      <c r="E75" s="31"/>
      <c r="F75" s="23">
        <v>16</v>
      </c>
      <c r="G75" s="15">
        <v>12</v>
      </c>
      <c r="H75" s="16">
        <f t="shared" si="1"/>
        <v>192</v>
      </c>
      <c r="I75" s="16">
        <f t="shared" si="0"/>
        <v>192</v>
      </c>
    </row>
    <row r="76" spans="1:9" x14ac:dyDescent="0.25">
      <c r="A76" s="23">
        <v>46</v>
      </c>
      <c r="B76" s="10" t="s">
        <v>78</v>
      </c>
      <c r="C76" s="29" t="s">
        <v>95</v>
      </c>
      <c r="D76" s="30"/>
      <c r="E76" s="31"/>
      <c r="F76" s="23">
        <v>12</v>
      </c>
      <c r="G76" s="15">
        <v>7.45</v>
      </c>
      <c r="H76" s="16">
        <f t="shared" si="1"/>
        <v>89.4</v>
      </c>
      <c r="I76" s="16">
        <f t="shared" si="0"/>
        <v>89.4</v>
      </c>
    </row>
    <row r="77" spans="1:9" x14ac:dyDescent="0.25">
      <c r="A77" s="23">
        <v>47</v>
      </c>
      <c r="B77" s="10" t="s">
        <v>108</v>
      </c>
      <c r="C77" s="29" t="s">
        <v>109</v>
      </c>
      <c r="D77" s="30"/>
      <c r="E77" s="31"/>
      <c r="F77" s="23">
        <v>20</v>
      </c>
      <c r="G77" s="15">
        <v>7.6</v>
      </c>
      <c r="H77" s="16">
        <f t="shared" si="1"/>
        <v>152</v>
      </c>
      <c r="I77" s="16">
        <f t="shared" si="0"/>
        <v>152</v>
      </c>
    </row>
    <row r="78" spans="1:9" x14ac:dyDescent="0.25">
      <c r="A78" s="23">
        <v>48</v>
      </c>
      <c r="B78" s="10" t="s">
        <v>110</v>
      </c>
      <c r="C78" s="29" t="s">
        <v>111</v>
      </c>
      <c r="D78" s="30"/>
      <c r="E78" s="31"/>
      <c r="F78" s="23">
        <v>8</v>
      </c>
      <c r="G78" s="15">
        <v>7.45</v>
      </c>
      <c r="H78" s="16">
        <f t="shared" si="1"/>
        <v>59.6</v>
      </c>
      <c r="I78" s="16">
        <f t="shared" si="0"/>
        <v>59.6</v>
      </c>
    </row>
    <row r="79" spans="1:9" x14ac:dyDescent="0.25">
      <c r="A79" s="23">
        <v>49</v>
      </c>
      <c r="B79" s="10" t="s">
        <v>112</v>
      </c>
      <c r="C79" s="29" t="s">
        <v>113</v>
      </c>
      <c r="D79" s="30"/>
      <c r="E79" s="31"/>
      <c r="F79" s="23">
        <v>4</v>
      </c>
      <c r="G79" s="15">
        <v>12</v>
      </c>
      <c r="H79" s="16">
        <f t="shared" si="1"/>
        <v>48</v>
      </c>
      <c r="I79" s="16">
        <f t="shared" si="0"/>
        <v>48</v>
      </c>
    </row>
    <row r="80" spans="1:9" x14ac:dyDescent="0.25">
      <c r="A80" s="23">
        <v>50</v>
      </c>
      <c r="B80" s="10" t="s">
        <v>112</v>
      </c>
      <c r="C80" s="29" t="s">
        <v>113</v>
      </c>
      <c r="D80" s="30"/>
      <c r="E80" s="31"/>
      <c r="F80" s="23">
        <v>6</v>
      </c>
      <c r="G80" s="15">
        <v>7.6</v>
      </c>
      <c r="H80" s="16">
        <f t="shared" si="1"/>
        <v>45.599999999999994</v>
      </c>
      <c r="I80" s="16">
        <f t="shared" si="0"/>
        <v>45.599999999999994</v>
      </c>
    </row>
    <row r="81" spans="1:9" x14ac:dyDescent="0.25">
      <c r="A81" s="13">
        <v>51</v>
      </c>
      <c r="B81" s="10" t="s">
        <v>112</v>
      </c>
      <c r="C81" s="29" t="s">
        <v>113</v>
      </c>
      <c r="D81" s="30"/>
      <c r="E81" s="31"/>
      <c r="F81" s="13">
        <v>6</v>
      </c>
      <c r="G81" s="15">
        <v>7.45</v>
      </c>
      <c r="H81" s="16">
        <f t="shared" si="1"/>
        <v>44.7</v>
      </c>
      <c r="I81" s="16">
        <f t="shared" si="0"/>
        <v>44.7</v>
      </c>
    </row>
    <row r="82" spans="1:9" ht="15.75" thickBot="1" x14ac:dyDescent="0.3"/>
    <row r="83" spans="1:9" ht="15.75" thickBot="1" x14ac:dyDescent="0.3">
      <c r="F83" s="34" t="s">
        <v>98</v>
      </c>
      <c r="G83" s="35"/>
      <c r="H83" s="36">
        <f>SUM(I27:I81)</f>
        <v>8796.1</v>
      </c>
      <c r="I83" s="37"/>
    </row>
    <row r="84" spans="1:9" x14ac:dyDescent="0.25"/>
    <row r="85" spans="1:9" x14ac:dyDescent="0.25"/>
    <row r="86" spans="1:9" x14ac:dyDescent="0.25">
      <c r="E86" s="24" t="s">
        <v>99</v>
      </c>
      <c r="F86" s="24"/>
      <c r="G86" s="24"/>
      <c r="H86" s="24"/>
      <c r="I86" s="24"/>
    </row>
    <row r="87" spans="1:9" x14ac:dyDescent="0.25">
      <c r="C87" s="26"/>
      <c r="D87" s="26"/>
      <c r="E87" s="26"/>
      <c r="F87" s="24" t="s">
        <v>114</v>
      </c>
      <c r="G87" s="24"/>
      <c r="H87" s="24"/>
      <c r="I87" s="24"/>
    </row>
    <row r="88" spans="1:9" x14ac:dyDescent="0.25">
      <c r="C88" s="21"/>
      <c r="D88" s="21"/>
      <c r="E88" s="21"/>
      <c r="G88" s="8"/>
      <c r="H88" s="8"/>
      <c r="I88" s="8"/>
    </row>
    <row r="89" spans="1:9" x14ac:dyDescent="0.25">
      <c r="C89" s="21"/>
      <c r="D89" s="21"/>
      <c r="E89" s="21"/>
      <c r="G89" s="8"/>
      <c r="H89" s="8"/>
      <c r="I89" s="8"/>
    </row>
    <row r="90" spans="1:9" ht="33" x14ac:dyDescent="0.6">
      <c r="E90" s="25" t="s">
        <v>100</v>
      </c>
      <c r="F90" s="25"/>
      <c r="G90" s="25"/>
      <c r="H90" s="25"/>
      <c r="I90" s="25"/>
    </row>
    <row r="91" spans="1:9" x14ac:dyDescent="0.25">
      <c r="G91" s="24" t="s">
        <v>101</v>
      </c>
      <c r="H91" s="24"/>
      <c r="I91" s="24"/>
    </row>
    <row r="92" spans="1:9" x14ac:dyDescent="0.25">
      <c r="G92" s="8"/>
      <c r="H92" s="8"/>
      <c r="I92" s="8"/>
    </row>
    <row r="93" spans="1:9" x14ac:dyDescent="0.25">
      <c r="C93" s="27"/>
      <c r="D93" s="27"/>
      <c r="E93" s="27"/>
      <c r="H93" s="28"/>
      <c r="I93" s="28"/>
    </row>
    <row r="94" spans="1:9" x14ac:dyDescent="0.25">
      <c r="C94" s="21"/>
      <c r="D94" s="21"/>
      <c r="E94" s="21"/>
      <c r="H94" s="22"/>
      <c r="I94" s="22"/>
    </row>
    <row r="95" spans="1:9" x14ac:dyDescent="0.25">
      <c r="A95" s="2" t="s">
        <v>102</v>
      </c>
      <c r="B95" s="2"/>
      <c r="C95" s="2"/>
      <c r="H95" s="22"/>
      <c r="I95" s="22"/>
    </row>
    <row r="96" spans="1:9" x14ac:dyDescent="0.25">
      <c r="H96" s="22"/>
      <c r="I96" s="22"/>
    </row>
    <row r="97" spans="1:9" x14ac:dyDescent="0.25">
      <c r="H97" s="22"/>
      <c r="I97" s="22"/>
    </row>
    <row r="98" spans="1:9" x14ac:dyDescent="0.25">
      <c r="A98" s="21" t="s">
        <v>103</v>
      </c>
      <c r="B98" s="21"/>
      <c r="C98" s="21"/>
      <c r="H98" s="22"/>
      <c r="I98" s="22"/>
    </row>
    <row r="99" spans="1:9" x14ac:dyDescent="0.25">
      <c r="A99" s="2" t="s">
        <v>104</v>
      </c>
      <c r="B99" s="2"/>
      <c r="C99" s="2"/>
      <c r="H99" s="22"/>
      <c r="I99" s="22"/>
    </row>
    <row r="100" spans="1:9" x14ac:dyDescent="0.25"/>
    <row r="101" spans="1:9" x14ac:dyDescent="0.25"/>
    <row r="102" spans="1:9" x14ac:dyDescent="0.25"/>
    <row r="103" spans="1:9" x14ac:dyDescent="0.25"/>
    <row r="104" spans="1:9" x14ac:dyDescent="0.25"/>
    <row r="105" spans="1:9" x14ac:dyDescent="0.25"/>
    <row r="106" spans="1:9" x14ac:dyDescent="0.25"/>
    <row r="107" spans="1:9" x14ac:dyDescent="0.25"/>
    <row r="108" spans="1:9" x14ac:dyDescent="0.25"/>
    <row r="109" spans="1:9" x14ac:dyDescent="0.25"/>
  </sheetData>
  <mergeCells count="82">
    <mergeCell ref="C79:E79"/>
    <mergeCell ref="C80:E80"/>
    <mergeCell ref="C75:E75"/>
    <mergeCell ref="C76:E76"/>
    <mergeCell ref="C77:E77"/>
    <mergeCell ref="C78:E78"/>
    <mergeCell ref="C40:E40"/>
    <mergeCell ref="C41:E41"/>
    <mergeCell ref="C42:E42"/>
    <mergeCell ref="C34:E34"/>
    <mergeCell ref="C35:E35"/>
    <mergeCell ref="C36:E36"/>
    <mergeCell ref="C37:E37"/>
    <mergeCell ref="C38:E38"/>
    <mergeCell ref="C39:E39"/>
    <mergeCell ref="C33:E33"/>
    <mergeCell ref="F24:G24"/>
    <mergeCell ref="C26:E26"/>
    <mergeCell ref="C27:E27"/>
    <mergeCell ref="A15:I15"/>
    <mergeCell ref="A17:I17"/>
    <mergeCell ref="C28:E28"/>
    <mergeCell ref="C29:E29"/>
    <mergeCell ref="C30:E30"/>
    <mergeCell ref="C31:E31"/>
    <mergeCell ref="C32:E32"/>
    <mergeCell ref="A24:A25"/>
    <mergeCell ref="B24:B25"/>
    <mergeCell ref="H24:H25"/>
    <mergeCell ref="I24:I25"/>
    <mergeCell ref="C24:E25"/>
    <mergeCell ref="A18:J18"/>
    <mergeCell ref="D8:I8"/>
    <mergeCell ref="D9:I9"/>
    <mergeCell ref="A6:G6"/>
    <mergeCell ref="A11:I11"/>
    <mergeCell ref="A13:I13"/>
    <mergeCell ref="A12:I12"/>
    <mergeCell ref="G22:I22"/>
    <mergeCell ref="A20:E20"/>
    <mergeCell ref="A21:E21"/>
    <mergeCell ref="A22:E22"/>
    <mergeCell ref="G20:I21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62:E62"/>
    <mergeCell ref="C63:E63"/>
    <mergeCell ref="C64:E64"/>
    <mergeCell ref="C65:E65"/>
    <mergeCell ref="C57:E57"/>
    <mergeCell ref="C58:E58"/>
    <mergeCell ref="C59:E59"/>
    <mergeCell ref="C60:E60"/>
    <mergeCell ref="C93:E93"/>
    <mergeCell ref="H93:I93"/>
    <mergeCell ref="C71:E71"/>
    <mergeCell ref="F20:F21"/>
    <mergeCell ref="F83:G83"/>
    <mergeCell ref="H83:I83"/>
    <mergeCell ref="C72:E72"/>
    <mergeCell ref="C73:E73"/>
    <mergeCell ref="C74:E74"/>
    <mergeCell ref="C81:E81"/>
    <mergeCell ref="C66:E66"/>
    <mergeCell ref="C67:E67"/>
    <mergeCell ref="C68:E68"/>
    <mergeCell ref="C69:E69"/>
    <mergeCell ref="C70:E70"/>
    <mergeCell ref="C61:E61"/>
    <mergeCell ref="E86:I86"/>
    <mergeCell ref="F87:I87"/>
    <mergeCell ref="E90:I90"/>
    <mergeCell ref="C87:E87"/>
    <mergeCell ref="G91:I91"/>
  </mergeCells>
  <phoneticPr fontId="8" type="noConversion"/>
  <pageMargins left="0.59055118110236227" right="0" top="0.39370078740157483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Administração</dc:creator>
  <cp:lastModifiedBy>Administração</cp:lastModifiedBy>
  <cp:lastPrinted>2022-11-17T10:51:16Z</cp:lastPrinted>
  <dcterms:created xsi:type="dcterms:W3CDTF">2022-08-24T14:54:15Z</dcterms:created>
  <dcterms:modified xsi:type="dcterms:W3CDTF">2022-11-17T20:15:13Z</dcterms:modified>
</cp:coreProperties>
</file>