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<sst xmlns="http://schemas.openxmlformats.org/spreadsheetml/2006/main" count="99" uniqueCount="98">
  <si>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t>Nº</t>
  </si>
  <si>
    <t>MATR.</t>
  </si>
  <si>
    <t>N O M E</t>
  </si>
  <si>
    <t>PASSAGENS</t>
  </si>
  <si>
    <t>A PAGAR R$</t>
  </si>
  <si>
    <t>R$</t>
  </si>
  <si>
    <t>COMPETÊNCIA</t>
  </si>
  <si>
    <t>MÊS</t>
  </si>
  <si>
    <t>ANO</t>
  </si>
  <si>
    <t>DECRETA</t>
  </si>
  <si>
    <t>Registre-se e Publique-se</t>
  </si>
  <si>
    <t>Secretario da Administração</t>
  </si>
  <si>
    <t>Estabelece os valores de Ajuda de Custo</t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</si>
  <si>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</si>
  <si>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</si>
  <si>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</si>
  <si>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</si>
  <si>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</si>
  <si>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t xml:space="preserve">Prefeito Municipal </t>
  </si>
  <si>
    <t>Jocelvio Gonçalves Cardoso</t>
  </si>
  <si>
    <t>aos Professores Municipais.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</si>
  <si>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</si>
  <si>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Lucilaine Bordignon Wegner</t>
  </si>
  <si>
    <t>Wendel dos Santos Lima</t>
  </si>
  <si>
    <t>Bernadete Antonello Cerezer</t>
  </si>
  <si>
    <t>Renato Cleber Leite Borba</t>
  </si>
  <si>
    <t>Betânia Silveira Cassol</t>
  </si>
  <si>
    <t>Francieli Trindade Ferreira</t>
  </si>
  <si>
    <t>Maria Cristina Wegner Bordignon</t>
  </si>
  <si>
    <t>Sandra Alves Silva</t>
  </si>
  <si>
    <t>Suzana Penteado da Silveira</t>
  </si>
  <si>
    <t>Elenice Pontes Berger</t>
  </si>
  <si>
    <t>Jacira Fernandes Chaves</t>
  </si>
  <si>
    <t>Nívia Siqueira Bernardes</t>
  </si>
  <si>
    <t>Luciana Aparecida Ramos Martins</t>
  </si>
  <si>
    <t>Simone Cristina Froemming</t>
  </si>
  <si>
    <t>Telma Becker Costa</t>
  </si>
  <si>
    <t>Fabiano Bolzan Scherer</t>
  </si>
  <si>
    <t>Mariéle Ribeiro Machado</t>
  </si>
  <si>
    <t>Ana Luiza da Silva Barato Canzian</t>
  </si>
  <si>
    <t>Tanara Rodrigues</t>
  </si>
  <si>
    <t>Fabiano Ilha da Luz</t>
  </si>
  <si>
    <t>PARCIAL  R$</t>
  </si>
  <si>
    <t>Jacqueline Silva e Silva</t>
  </si>
  <si>
    <t>Liliane Cargnin Scherer</t>
  </si>
  <si>
    <t>Nádia Guazina da Silva</t>
  </si>
  <si>
    <t>Aline Pacheco Posser</t>
  </si>
  <si>
    <t>Janaína Alves Lopes</t>
  </si>
  <si>
    <r>
      <t xml:space="preserve">Municipais correspondentes aos meses de </t>
    </r>
    <r>
      <rPr>
        <b/>
        <sz val="11"/>
        <color indexed="8"/>
        <rFont val="Tahoma"/>
        <family val="2"/>
      </rPr>
      <t>JULH</t>
    </r>
    <r>
      <rPr>
        <b/>
        <sz val="11"/>
        <color indexed="8"/>
        <rFont val="Tahoma"/>
        <family val="2"/>
      </rPr>
      <t>O 2022.</t>
    </r>
  </si>
  <si>
    <t>JULHO</t>
  </si>
  <si>
    <t>Magda Lisania Oliveira da Silva</t>
  </si>
  <si>
    <t>Iolanda Maria Bevilaqua Filipini</t>
  </si>
  <si>
    <t>Saionara Moreira</t>
  </si>
  <si>
    <t>Daniela Concari Peixoto</t>
  </si>
  <si>
    <t>Fernanda Marques Vargas</t>
  </si>
  <si>
    <t>Rosemar Becker da Silva</t>
  </si>
  <si>
    <t>Angelo Clair Oliveira</t>
  </si>
  <si>
    <r>
      <t xml:space="preserve">Decreto nº 4.796/2022 </t>
    </r>
    <r>
      <rPr>
        <sz val="12"/>
        <color indexed="8"/>
        <rFont val="Tahoma"/>
        <family val="2"/>
      </rPr>
      <t>de 15 de agosto 2022.</t>
    </r>
    <r>
      <rPr>
        <b/>
        <sz val="12"/>
        <color indexed="8"/>
        <rFont val="Tahoma"/>
        <family val="2"/>
      </rPr>
      <t xml:space="preserve"> </t>
    </r>
  </si>
  <si>
    <t>Patrícia Barcellos Cruz</t>
  </si>
  <si>
    <t>John Lennon Lindemann</t>
  </si>
  <si>
    <t>Cristiani Wegner Bordignon</t>
  </si>
  <si>
    <t>Luana Ferreira Machado</t>
  </si>
  <si>
    <t>Laurícia Röhl Cesar</t>
  </si>
  <si>
    <t>8505-7</t>
  </si>
  <si>
    <t>1196-7</t>
  </si>
  <si>
    <t>8515-4</t>
  </si>
  <si>
    <t>171-6</t>
  </si>
  <si>
    <t>792-7</t>
  </si>
  <si>
    <t>808-7</t>
  </si>
  <si>
    <t>1222-0</t>
  </si>
  <si>
    <t>1334-0</t>
  </si>
  <si>
    <t>1331-5</t>
  </si>
  <si>
    <t>1206-8</t>
  </si>
  <si>
    <t>1238-6</t>
  </si>
  <si>
    <t>145-7</t>
  </si>
  <si>
    <t>194-4</t>
  </si>
  <si>
    <t>1900-3</t>
  </si>
  <si>
    <t>1299-8</t>
  </si>
  <si>
    <t>639-4</t>
  </si>
  <si>
    <t>1180-0</t>
  </si>
  <si>
    <t>632-7</t>
  </si>
  <si>
    <t>1243-2</t>
  </si>
  <si>
    <t>732-3</t>
  </si>
  <si>
    <t>1342-0</t>
  </si>
  <si>
    <t>424-3</t>
  </si>
  <si>
    <t>633-5</t>
  </si>
  <si>
    <t>668-8</t>
  </si>
  <si>
    <t>1202-5</t>
  </si>
  <si>
    <t>1199-1</t>
  </si>
  <si>
    <t>151-1</t>
  </si>
  <si>
    <t>1218-1</t>
  </si>
  <si>
    <t>1344-7</t>
  </si>
  <si>
    <t>1211-4</t>
  </si>
  <si>
    <t>13323-1</t>
  </si>
  <si>
    <t>1351-0</t>
  </si>
  <si>
    <t>1017-0</t>
  </si>
  <si>
    <t>Claúdia Fagundes Serafim</t>
  </si>
  <si>
    <t>Em 15 de agosto de 2022.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</si>
</sst>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  <numFmt numFmtId="179" formatCode="_(* #,##0.00_);_(* \(#,##0.00\);_(* &quot;-&quot;??_);_(@_)"/>
    <numFmt numFmtId="180" formatCode="&quot; &quot;#,##0.00&quot; &quot;;&quot; (&quot;#,##0.00&quot;)&quot;;&quot; -&quot;#&quot; &quot;;&quot; &quot;@&quot; &quot;"/>
    <numFmt numFmtId="181" formatCode="&quot; &quot;#,##0.00&quot; &quot;;&quot; (&quot;#,##0.00&quot;)&quot;;&quot;-&quot;#&quot; &quot;;&quot; &quot;@&quot; 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24"/>
      <color indexed="8"/>
      <name val="Brush Script MT"/>
      <family val="4"/>
    </font>
    <font>
      <b/>
      <i/>
      <sz val="11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Arial1"/>
      <family val="0"/>
    </font>
    <font>
      <sz val="8"/>
      <color indexed="8"/>
      <name val="Arial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  <font>
      <b/>
      <i/>
      <sz val="11"/>
      <color theme="1"/>
      <name val="Tahoma"/>
      <family val="2"/>
    </font>
    <font>
      <i/>
      <sz val="24"/>
      <color theme="1"/>
      <name val="Brush Script MT"/>
      <family val="4"/>
    </font>
    <font>
      <sz val="8"/>
      <color rgb="FF000000"/>
      <name val="Arial1"/>
      <family val="0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80" fontId="42" fillId="0" borderId="0" applyFont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7" fillId="0" borderId="0" xfId="0" applyFont="1" applyAlignment="1">
      <alignment/>
    </xf>
    <xf numFmtId="176" fontId="0" fillId="0" borderId="0" xfId="0" applyNumberForma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8" fillId="34" borderId="11" xfId="0" applyFont="1" applyFill="1" applyBorder="1" applyAlignment="1">
      <alignment horizontal="center"/>
    </xf>
    <xf numFmtId="180" fontId="58" fillId="34" borderId="11" xfId="44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180" fontId="58" fillId="0" borderId="0" xfId="44" applyFont="1" applyAlignment="1">
      <alignment horizontal="center"/>
    </xf>
    <xf numFmtId="180" fontId="58" fillId="0" borderId="0" xfId="44" applyFont="1" applyAlignment="1">
      <alignment horizontal="center" vertical="center" wrapText="1"/>
    </xf>
    <xf numFmtId="0" fontId="0" fillId="0" borderId="0" xfId="0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/>
    </xf>
    <xf numFmtId="0" fontId="59" fillId="35" borderId="0" xfId="0" applyFont="1" applyFill="1" applyBorder="1" applyAlignment="1">
      <alignment horizontal="left" vertical="center"/>
    </xf>
    <xf numFmtId="180" fontId="59" fillId="0" borderId="0" xfId="44" applyFont="1" applyBorder="1">
      <alignment/>
    </xf>
    <xf numFmtId="181" fontId="59" fillId="0" borderId="0" xfId="0" applyNumberFormat="1" applyFont="1" applyBorder="1" applyAlignment="1">
      <alignment vertical="center"/>
    </xf>
    <xf numFmtId="0" fontId="59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36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36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8" fillId="34" borderId="11" xfId="0" applyFont="1" applyFill="1" applyBorder="1" applyAlignment="1">
      <alignment horizontal="center"/>
    </xf>
    <xf numFmtId="180" fontId="58" fillId="34" borderId="11" xfId="44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/>
    </xf>
    <xf numFmtId="0" fontId="55" fillId="36" borderId="21" xfId="0" applyFont="1" applyFill="1" applyBorder="1" applyAlignment="1">
      <alignment horizontal="center"/>
    </xf>
    <xf numFmtId="0" fontId="55" fillId="36" borderId="22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2" fontId="53" fillId="0" borderId="0" xfId="0" applyNumberFormat="1" applyFont="1" applyAlignment="1">
      <alignment horizontal="right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176" fontId="56" fillId="37" borderId="25" xfId="0" applyNumberFormat="1" applyFont="1" applyFill="1" applyBorder="1" applyAlignment="1">
      <alignment horizontal="center" vertical="center"/>
    </xf>
    <xf numFmtId="176" fontId="56" fillId="37" borderId="26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2" fontId="56" fillId="0" borderId="25" xfId="0" applyNumberFormat="1" applyFont="1" applyFill="1" applyBorder="1" applyAlignment="1">
      <alignment horizontal="center" vertical="center"/>
    </xf>
    <xf numFmtId="2" fontId="56" fillId="0" borderId="26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3" fillId="35" borderId="27" xfId="0" applyFont="1" applyFill="1" applyBorder="1" applyAlignment="1">
      <alignment horizontal="left" vertical="center"/>
    </xf>
    <xf numFmtId="0" fontId="62" fillId="34" borderId="11" xfId="0" applyFont="1" applyFill="1" applyBorder="1" applyAlignment="1">
      <alignment horizontal="center"/>
    </xf>
    <xf numFmtId="180" fontId="62" fillId="0" borderId="11" xfId="44" applyFont="1" applyBorder="1">
      <alignment/>
    </xf>
    <xf numFmtId="0" fontId="62" fillId="0" borderId="11" xfId="0" applyFont="1" applyBorder="1" applyAlignment="1">
      <alignment horizontal="left" vertical="center"/>
    </xf>
    <xf numFmtId="0" fontId="63" fillId="0" borderId="27" xfId="0" applyFont="1" applyBorder="1" applyAlignment="1">
      <alignment horizontal="left"/>
    </xf>
    <xf numFmtId="0" fontId="6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63" fillId="0" borderId="27" xfId="0" applyFont="1" applyBorder="1" applyAlignment="1">
      <alignment horizontal="left" vertical="center"/>
    </xf>
    <xf numFmtId="0" fontId="62" fillId="34" borderId="28" xfId="0" applyFont="1" applyFill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7" xfId="0" applyFont="1" applyBorder="1" applyAlignment="1">
      <alignment horizontal="left" vertical="center"/>
    </xf>
    <xf numFmtId="0" fontId="62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left"/>
    </xf>
    <xf numFmtId="0" fontId="63" fillId="35" borderId="31" xfId="0" applyFont="1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02"/>
  <sheetViews>
    <sheetView showGridLines="0" tabSelected="1" zoomScalePageLayoutView="0" workbookViewId="0" topLeftCell="A17">
      <selection activeCell="E91" sqref="E91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40" t="s">
        <v>57</v>
      </c>
      <c r="B7" s="40"/>
      <c r="C7" s="40"/>
      <c r="D7" s="40"/>
      <c r="E7" s="40"/>
      <c r="F7" s="40"/>
      <c r="G7" s="40"/>
    </row>
    <row r="8" spans="1:4" ht="6" customHeight="1">
      <c r="A8" s="2"/>
      <c r="B8" s="11"/>
      <c r="C8" s="4"/>
      <c r="D8" s="4"/>
    </row>
    <row r="9" spans="1:7" ht="15.75" customHeight="1">
      <c r="A9" s="2"/>
      <c r="B9" s="2"/>
      <c r="C9" s="2"/>
      <c r="D9" s="37" t="s">
        <v>12</v>
      </c>
      <c r="E9" s="37"/>
      <c r="F9" s="37"/>
      <c r="G9" s="37"/>
    </row>
    <row r="10" spans="1:7" ht="22.5" customHeight="1">
      <c r="A10" s="2"/>
      <c r="B10" s="2"/>
      <c r="C10" s="2"/>
      <c r="D10" s="37" t="s">
        <v>20</v>
      </c>
      <c r="E10" s="37"/>
      <c r="F10" s="37"/>
      <c r="G10" s="37"/>
    </row>
    <row r="11" spans="1:7" ht="15.75" customHeight="1" hidden="1">
      <c r="A11" s="2"/>
      <c r="B11" s="2"/>
      <c r="C11" s="2"/>
      <c r="D11" s="14"/>
      <c r="E11" s="14"/>
      <c r="F11" s="14"/>
      <c r="G11" s="1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2" t="s">
        <v>21</v>
      </c>
      <c r="B17" s="43"/>
      <c r="C17" s="43"/>
      <c r="D17" s="43"/>
      <c r="E17" s="43"/>
      <c r="F17" s="43"/>
      <c r="G17" s="43"/>
    </row>
    <row r="18" spans="1:7" ht="15.75" customHeight="1">
      <c r="A18" s="39" t="s">
        <v>13</v>
      </c>
      <c r="B18" s="41"/>
      <c r="C18" s="41"/>
      <c r="D18" s="41"/>
      <c r="E18" s="41"/>
      <c r="F18" s="41"/>
      <c r="G18" s="41"/>
    </row>
    <row r="19" spans="1:7" ht="15.75" customHeight="1">
      <c r="A19" s="39" t="s">
        <v>14</v>
      </c>
      <c r="B19" s="41"/>
      <c r="C19" s="41"/>
      <c r="D19" s="41"/>
      <c r="E19" s="41"/>
      <c r="F19" s="41"/>
      <c r="G19" s="41"/>
    </row>
    <row r="20" spans="1:7" ht="7.5" customHeight="1">
      <c r="A20" s="23"/>
      <c r="B20" s="23"/>
      <c r="C20" s="23"/>
      <c r="D20" s="22"/>
      <c r="E20" s="22"/>
      <c r="F20" s="22"/>
      <c r="G20" s="22"/>
    </row>
    <row r="21" spans="1:7" ht="7.5" customHeight="1">
      <c r="A21" s="23"/>
      <c r="B21" s="23"/>
      <c r="C21" s="23"/>
      <c r="D21" s="22"/>
      <c r="E21" s="22"/>
      <c r="F21" s="22"/>
      <c r="G21" s="22"/>
    </row>
    <row r="22" spans="1:9" ht="17.25" customHeight="1">
      <c r="A22" s="58" t="s">
        <v>9</v>
      </c>
      <c r="B22" s="59"/>
      <c r="C22" s="59"/>
      <c r="D22" s="59"/>
      <c r="E22" s="59"/>
      <c r="F22" s="59"/>
      <c r="G22" s="60"/>
      <c r="H22" s="5"/>
      <c r="I22" s="5"/>
    </row>
    <row r="23" spans="1:9" ht="3" customHeight="1">
      <c r="A23" s="16"/>
      <c r="B23" s="37"/>
      <c r="C23" s="37"/>
      <c r="D23" s="37"/>
      <c r="E23" s="37"/>
      <c r="F23" s="37"/>
      <c r="G23" s="37"/>
      <c r="H23" s="16"/>
      <c r="I23" s="16"/>
    </row>
    <row r="24" spans="1:9" ht="3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2:13" ht="13.5" customHeight="1">
      <c r="B26" s="39" t="s">
        <v>17</v>
      </c>
      <c r="C26" s="39"/>
      <c r="D26" s="39"/>
      <c r="E26" s="39"/>
      <c r="F26" s="39"/>
      <c r="G26" s="39"/>
      <c r="M26" s="12"/>
    </row>
    <row r="27" spans="1:7" ht="1.5" customHeight="1" hidden="1">
      <c r="A27" s="2"/>
      <c r="B27" s="2"/>
      <c r="C27" s="2"/>
      <c r="D27" s="3"/>
      <c r="E27" s="3"/>
      <c r="F27" s="3"/>
      <c r="G27" s="3"/>
    </row>
    <row r="28" spans="1:7" ht="1.5" customHeight="1">
      <c r="A28" s="2"/>
      <c r="B28" s="2"/>
      <c r="C28" s="2"/>
      <c r="D28" s="3"/>
      <c r="E28" s="3"/>
      <c r="F28" s="3"/>
      <c r="G28" s="3"/>
    </row>
    <row r="29" spans="1:7" ht="9.75" customHeight="1">
      <c r="A29" s="44"/>
      <c r="B29" s="41"/>
      <c r="C29" s="41"/>
      <c r="D29" s="41"/>
      <c r="E29" s="41"/>
      <c r="F29" s="41"/>
      <c r="G29" s="41"/>
    </row>
    <row r="30" spans="1:7" ht="15.75" customHeight="1">
      <c r="A30" s="39" t="s">
        <v>48</v>
      </c>
      <c r="B30" s="41"/>
      <c r="C30" s="41"/>
      <c r="D30" s="41"/>
      <c r="E30" s="41"/>
      <c r="F30" s="41"/>
      <c r="G30" s="41"/>
    </row>
    <row r="31" spans="1:7" ht="13.5" customHeight="1" hidden="1">
      <c r="A31" s="14"/>
      <c r="B31" s="15"/>
      <c r="C31" s="15"/>
      <c r="D31" s="15"/>
      <c r="E31" s="15"/>
      <c r="F31" s="15"/>
      <c r="G31" s="15"/>
    </row>
    <row r="32" spans="1:7" ht="13.5" customHeight="1">
      <c r="A32" s="18"/>
      <c r="B32" s="19"/>
      <c r="C32" s="19"/>
      <c r="D32" s="19"/>
      <c r="E32" s="19"/>
      <c r="F32" s="19"/>
      <c r="G32" s="19"/>
    </row>
    <row r="33" spans="1:7" ht="3" customHeight="1">
      <c r="A33" s="14"/>
      <c r="B33" s="15"/>
      <c r="C33" s="15"/>
      <c r="D33" s="15"/>
      <c r="E33" s="15"/>
      <c r="F33" s="15"/>
      <c r="G33" s="15"/>
    </row>
    <row r="34" ht="0.75" customHeight="1" hidden="1" thickBot="1"/>
    <row r="35" ht="16.5" customHeight="1" hidden="1" thickBot="1"/>
    <row r="36" spans="1:7" ht="15.75">
      <c r="A36" s="45" t="s">
        <v>6</v>
      </c>
      <c r="B36" s="46"/>
      <c r="C36" s="47"/>
      <c r="D36" s="6" t="s">
        <v>7</v>
      </c>
      <c r="E36" s="38" t="s">
        <v>49</v>
      </c>
      <c r="F36" s="38"/>
      <c r="G36" s="38"/>
    </row>
    <row r="37" spans="1:7" ht="15">
      <c r="A37" s="48"/>
      <c r="B37" s="49"/>
      <c r="C37" s="50"/>
      <c r="D37" s="63" t="s">
        <v>8</v>
      </c>
      <c r="E37" s="54">
        <v>2022</v>
      </c>
      <c r="F37" s="54"/>
      <c r="G37" s="54"/>
    </row>
    <row r="38" spans="1:7" ht="14.25" customHeight="1">
      <c r="A38" s="51"/>
      <c r="B38" s="52"/>
      <c r="C38" s="53"/>
      <c r="D38" s="64"/>
      <c r="E38" s="54"/>
      <c r="F38" s="54"/>
      <c r="G38" s="54"/>
    </row>
    <row r="39" spans="1:7" ht="14.25" customHeight="1">
      <c r="A39" s="7"/>
      <c r="B39" s="8"/>
      <c r="C39" s="8"/>
      <c r="D39" s="9"/>
      <c r="E39" s="9"/>
      <c r="F39" s="9"/>
      <c r="G39" s="10"/>
    </row>
    <row r="40" ht="1.5" customHeight="1"/>
    <row r="41" ht="1.5" customHeight="1"/>
    <row r="42" ht="1.5" customHeight="1"/>
    <row r="43" spans="1:7" ht="15">
      <c r="A43" s="57" t="s">
        <v>0</v>
      </c>
      <c r="B43" s="57" t="s">
        <v>1</v>
      </c>
      <c r="C43" s="57" t="s">
        <v>2</v>
      </c>
      <c r="D43" s="55" t="s">
        <v>3</v>
      </c>
      <c r="E43" s="55"/>
      <c r="F43" s="56" t="s">
        <v>42</v>
      </c>
      <c r="G43" s="65" t="s">
        <v>4</v>
      </c>
    </row>
    <row r="44" spans="1:7" ht="12.75" customHeight="1">
      <c r="A44" s="57"/>
      <c r="B44" s="57"/>
      <c r="C44" s="57"/>
      <c r="D44" s="24" t="s">
        <v>0</v>
      </c>
      <c r="E44" s="25" t="s">
        <v>5</v>
      </c>
      <c r="F44" s="56"/>
      <c r="G44" s="65"/>
    </row>
    <row r="45" spans="1:9" ht="15">
      <c r="A45" s="26"/>
      <c r="B45" s="26"/>
      <c r="C45" s="26"/>
      <c r="D45" s="27"/>
      <c r="E45" s="28"/>
      <c r="F45" s="29"/>
      <c r="G45" s="30"/>
      <c r="I45" s="1"/>
    </row>
    <row r="46" spans="1:9" ht="15">
      <c r="A46" s="85">
        <v>1</v>
      </c>
      <c r="B46" s="86" t="s">
        <v>63</v>
      </c>
      <c r="C46" s="87" t="s">
        <v>26</v>
      </c>
      <c r="D46" s="82">
        <v>20</v>
      </c>
      <c r="E46" s="76">
        <v>7.1</v>
      </c>
      <c r="F46" s="76">
        <f>D46*E46</f>
        <v>142</v>
      </c>
      <c r="G46" s="76">
        <f>F46</f>
        <v>142</v>
      </c>
      <c r="I46" s="1"/>
    </row>
    <row r="47" spans="1:9" ht="15">
      <c r="A47" s="83">
        <v>2</v>
      </c>
      <c r="B47" s="84" t="s">
        <v>64</v>
      </c>
      <c r="C47" s="74" t="s">
        <v>27</v>
      </c>
      <c r="D47" s="75">
        <v>32</v>
      </c>
      <c r="E47" s="76">
        <v>7.1</v>
      </c>
      <c r="F47" s="76">
        <f aca="true" t="shared" si="0" ref="F47:F82">D47*E47</f>
        <v>227.2</v>
      </c>
      <c r="G47" s="76">
        <f aca="true" t="shared" si="1" ref="G47:G82">F47</f>
        <v>227.2</v>
      </c>
      <c r="I47" s="1"/>
    </row>
    <row r="48" spans="1:9" ht="15">
      <c r="A48" s="72">
        <v>3</v>
      </c>
      <c r="B48" s="78" t="s">
        <v>65</v>
      </c>
      <c r="C48" s="73" t="s">
        <v>43</v>
      </c>
      <c r="D48" s="75">
        <v>16</v>
      </c>
      <c r="E48" s="76">
        <v>7.1</v>
      </c>
      <c r="F48" s="76">
        <f t="shared" si="0"/>
        <v>113.6</v>
      </c>
      <c r="G48" s="76">
        <f t="shared" si="1"/>
        <v>113.6</v>
      </c>
      <c r="I48" s="1"/>
    </row>
    <row r="49" spans="1:9" ht="15">
      <c r="A49" s="79">
        <v>4</v>
      </c>
      <c r="B49" s="77" t="s">
        <v>66</v>
      </c>
      <c r="C49" s="74" t="s">
        <v>28</v>
      </c>
      <c r="D49" s="75">
        <v>24</v>
      </c>
      <c r="E49" s="76">
        <v>9.5</v>
      </c>
      <c r="F49" s="76">
        <f t="shared" si="0"/>
        <v>228</v>
      </c>
      <c r="G49" s="76">
        <f t="shared" si="1"/>
        <v>228</v>
      </c>
      <c r="I49" s="1"/>
    </row>
    <row r="50" spans="1:9" ht="15">
      <c r="A50" s="79">
        <v>5</v>
      </c>
      <c r="B50" s="78" t="s">
        <v>67</v>
      </c>
      <c r="C50" s="73" t="s">
        <v>29</v>
      </c>
      <c r="D50" s="75">
        <v>20</v>
      </c>
      <c r="E50" s="76">
        <v>9.5</v>
      </c>
      <c r="F50" s="76">
        <f t="shared" si="0"/>
        <v>190</v>
      </c>
      <c r="G50" s="76">
        <f t="shared" si="1"/>
        <v>190</v>
      </c>
      <c r="I50" s="1"/>
    </row>
    <row r="51" spans="1:9" ht="15">
      <c r="A51" s="79">
        <v>6</v>
      </c>
      <c r="B51" s="73" t="s">
        <v>68</v>
      </c>
      <c r="C51" s="74" t="s">
        <v>30</v>
      </c>
      <c r="D51" s="75">
        <v>24</v>
      </c>
      <c r="E51" s="76">
        <v>7.1</v>
      </c>
      <c r="F51" s="76">
        <f t="shared" si="0"/>
        <v>170.39999999999998</v>
      </c>
      <c r="G51" s="76">
        <f t="shared" si="1"/>
        <v>170.39999999999998</v>
      </c>
      <c r="I51" s="1"/>
    </row>
    <row r="52" spans="1:9" ht="15">
      <c r="A52" s="79">
        <v>7</v>
      </c>
      <c r="B52" s="73" t="s">
        <v>69</v>
      </c>
      <c r="C52" s="74" t="s">
        <v>38</v>
      </c>
      <c r="D52" s="75">
        <v>42</v>
      </c>
      <c r="E52" s="76">
        <v>7.1</v>
      </c>
      <c r="F52" s="76">
        <f t="shared" si="0"/>
        <v>298.2</v>
      </c>
      <c r="G52" s="76">
        <f t="shared" si="1"/>
        <v>298.2</v>
      </c>
      <c r="I52" s="1"/>
    </row>
    <row r="53" spans="1:7" ht="15">
      <c r="A53" s="79">
        <v>8</v>
      </c>
      <c r="B53" s="73" t="s">
        <v>70</v>
      </c>
      <c r="C53" s="74" t="s">
        <v>44</v>
      </c>
      <c r="D53" s="75">
        <v>24</v>
      </c>
      <c r="E53" s="76">
        <v>7.1</v>
      </c>
      <c r="F53" s="76">
        <f t="shared" si="0"/>
        <v>170.39999999999998</v>
      </c>
      <c r="G53" s="76">
        <f t="shared" si="1"/>
        <v>170.39999999999998</v>
      </c>
    </row>
    <row r="54" spans="1:7" ht="15">
      <c r="A54" s="79">
        <v>9</v>
      </c>
      <c r="B54" s="73" t="s">
        <v>71</v>
      </c>
      <c r="C54" s="74" t="s">
        <v>45</v>
      </c>
      <c r="D54" s="75">
        <v>24</v>
      </c>
      <c r="E54" s="76">
        <v>7.1</v>
      </c>
      <c r="F54" s="76">
        <f t="shared" si="0"/>
        <v>170.39999999999998</v>
      </c>
      <c r="G54" s="76">
        <f t="shared" si="1"/>
        <v>170.39999999999998</v>
      </c>
    </row>
    <row r="55" spans="1:7" ht="15">
      <c r="A55" s="79">
        <v>10</v>
      </c>
      <c r="B55" s="73" t="s">
        <v>72</v>
      </c>
      <c r="C55" s="74" t="s">
        <v>31</v>
      </c>
      <c r="D55" s="75">
        <v>22</v>
      </c>
      <c r="E55" s="76">
        <v>7.1</v>
      </c>
      <c r="F55" s="76">
        <f t="shared" si="0"/>
        <v>156.2</v>
      </c>
      <c r="G55" s="76">
        <f t="shared" si="1"/>
        <v>156.2</v>
      </c>
    </row>
    <row r="56" spans="1:7" ht="15">
      <c r="A56" s="79">
        <v>11</v>
      </c>
      <c r="B56" s="73" t="s">
        <v>73</v>
      </c>
      <c r="C56" s="74" t="s">
        <v>32</v>
      </c>
      <c r="D56" s="75">
        <v>34</v>
      </c>
      <c r="E56" s="76">
        <v>7.1</v>
      </c>
      <c r="F56" s="76">
        <f t="shared" si="0"/>
        <v>241.39999999999998</v>
      </c>
      <c r="G56" s="76">
        <f t="shared" si="1"/>
        <v>241.39999999999998</v>
      </c>
    </row>
    <row r="57" spans="1:7" ht="15">
      <c r="A57" s="79">
        <v>12</v>
      </c>
      <c r="B57" s="73" t="s">
        <v>74</v>
      </c>
      <c r="C57" s="74" t="s">
        <v>22</v>
      </c>
      <c r="D57" s="75">
        <v>22</v>
      </c>
      <c r="E57" s="76">
        <v>7.1</v>
      </c>
      <c r="F57" s="76">
        <f t="shared" si="0"/>
        <v>156.2</v>
      </c>
      <c r="G57" s="76">
        <f t="shared" si="1"/>
        <v>156.2</v>
      </c>
    </row>
    <row r="58" spans="1:7" ht="15">
      <c r="A58" s="79">
        <v>13</v>
      </c>
      <c r="B58" s="73" t="s">
        <v>75</v>
      </c>
      <c r="C58" s="74" t="s">
        <v>33</v>
      </c>
      <c r="D58" s="75">
        <v>26</v>
      </c>
      <c r="E58" s="76">
        <v>7.1</v>
      </c>
      <c r="F58" s="76">
        <f t="shared" si="0"/>
        <v>184.6</v>
      </c>
      <c r="G58" s="76">
        <f t="shared" si="1"/>
        <v>184.6</v>
      </c>
    </row>
    <row r="59" spans="1:7" ht="15">
      <c r="A59" s="79">
        <v>14</v>
      </c>
      <c r="B59" s="73" t="s">
        <v>76</v>
      </c>
      <c r="C59" s="74" t="s">
        <v>58</v>
      </c>
      <c r="D59" s="75">
        <v>24</v>
      </c>
      <c r="E59" s="76">
        <v>7.1</v>
      </c>
      <c r="F59" s="76">
        <f t="shared" si="0"/>
        <v>170.39999999999998</v>
      </c>
      <c r="G59" s="76">
        <f t="shared" si="1"/>
        <v>170.39999999999998</v>
      </c>
    </row>
    <row r="60" spans="1:7" ht="15">
      <c r="A60" s="79">
        <v>15</v>
      </c>
      <c r="B60" s="73" t="s">
        <v>77</v>
      </c>
      <c r="C60" s="74" t="s">
        <v>46</v>
      </c>
      <c r="D60" s="75">
        <v>32</v>
      </c>
      <c r="E60" s="76">
        <v>7.1</v>
      </c>
      <c r="F60" s="76">
        <f t="shared" si="0"/>
        <v>227.2</v>
      </c>
      <c r="G60" s="76">
        <f t="shared" si="1"/>
        <v>227.2</v>
      </c>
    </row>
    <row r="61" spans="1:7" ht="15">
      <c r="A61" s="79">
        <v>16</v>
      </c>
      <c r="B61" s="73" t="s">
        <v>78</v>
      </c>
      <c r="C61" s="74" t="s">
        <v>39</v>
      </c>
      <c r="D61" s="75">
        <v>34</v>
      </c>
      <c r="E61" s="76">
        <v>7.1</v>
      </c>
      <c r="F61" s="76">
        <f t="shared" si="0"/>
        <v>241.39999999999998</v>
      </c>
      <c r="G61" s="76">
        <f t="shared" si="1"/>
        <v>241.39999999999998</v>
      </c>
    </row>
    <row r="62" spans="1:7" ht="15">
      <c r="A62" s="79">
        <v>17</v>
      </c>
      <c r="B62" s="73" t="s">
        <v>79</v>
      </c>
      <c r="C62" s="74" t="s">
        <v>59</v>
      </c>
      <c r="D62" s="75">
        <v>38</v>
      </c>
      <c r="E62" s="76">
        <v>7.1</v>
      </c>
      <c r="F62" s="76">
        <f t="shared" si="0"/>
        <v>269.8</v>
      </c>
      <c r="G62" s="76">
        <f t="shared" si="1"/>
        <v>269.8</v>
      </c>
    </row>
    <row r="63" spans="1:7" ht="15">
      <c r="A63" s="79">
        <v>18</v>
      </c>
      <c r="B63" s="73" t="s">
        <v>80</v>
      </c>
      <c r="C63" s="74" t="s">
        <v>34</v>
      </c>
      <c r="D63" s="75">
        <v>18</v>
      </c>
      <c r="E63" s="76">
        <v>7.1</v>
      </c>
      <c r="F63" s="76">
        <f t="shared" si="0"/>
        <v>127.8</v>
      </c>
      <c r="G63" s="76">
        <f t="shared" si="1"/>
        <v>127.8</v>
      </c>
    </row>
    <row r="64" spans="1:7" ht="15">
      <c r="A64" s="79">
        <v>19</v>
      </c>
      <c r="B64" s="78" t="s">
        <v>81</v>
      </c>
      <c r="C64" s="74" t="s">
        <v>24</v>
      </c>
      <c r="D64" s="75">
        <v>18</v>
      </c>
      <c r="E64" s="76">
        <v>7.1</v>
      </c>
      <c r="F64" s="76">
        <f t="shared" si="0"/>
        <v>127.8</v>
      </c>
      <c r="G64" s="76">
        <f t="shared" si="1"/>
        <v>127.8</v>
      </c>
    </row>
    <row r="65" spans="1:7" ht="15">
      <c r="A65" s="79">
        <v>20</v>
      </c>
      <c r="B65" s="78" t="s">
        <v>82</v>
      </c>
      <c r="C65" s="74" t="s">
        <v>35</v>
      </c>
      <c r="D65" s="75">
        <v>12</v>
      </c>
      <c r="E65" s="76">
        <v>7.1</v>
      </c>
      <c r="F65" s="76">
        <f t="shared" si="0"/>
        <v>85.19999999999999</v>
      </c>
      <c r="G65" s="76">
        <f t="shared" si="1"/>
        <v>85.19999999999999</v>
      </c>
    </row>
    <row r="66" spans="1:7" ht="15">
      <c r="A66" s="79">
        <v>21</v>
      </c>
      <c r="B66" s="78" t="s">
        <v>83</v>
      </c>
      <c r="C66" s="74" t="s">
        <v>47</v>
      </c>
      <c r="D66" s="75">
        <v>22</v>
      </c>
      <c r="E66" s="76">
        <v>7.1</v>
      </c>
      <c r="F66" s="76">
        <f t="shared" si="0"/>
        <v>156.2</v>
      </c>
      <c r="G66" s="76">
        <f t="shared" si="1"/>
        <v>156.2</v>
      </c>
    </row>
    <row r="67" spans="1:7" ht="15">
      <c r="A67" s="79">
        <v>22</v>
      </c>
      <c r="B67" s="78" t="s">
        <v>84</v>
      </c>
      <c r="C67" s="74" t="s">
        <v>25</v>
      </c>
      <c r="D67" s="75">
        <v>24</v>
      </c>
      <c r="E67" s="76">
        <v>7.1</v>
      </c>
      <c r="F67" s="76">
        <f t="shared" si="0"/>
        <v>170.39999999999998</v>
      </c>
      <c r="G67" s="76">
        <f t="shared" si="1"/>
        <v>170.39999999999998</v>
      </c>
    </row>
    <row r="68" spans="1:7" ht="15">
      <c r="A68" s="79">
        <v>23</v>
      </c>
      <c r="B68" s="78" t="s">
        <v>85</v>
      </c>
      <c r="C68" s="74" t="s">
        <v>40</v>
      </c>
      <c r="D68" s="75">
        <v>10</v>
      </c>
      <c r="E68" s="76">
        <v>7.1</v>
      </c>
      <c r="F68" s="76">
        <f t="shared" si="0"/>
        <v>71</v>
      </c>
      <c r="G68" s="76">
        <f t="shared" si="1"/>
        <v>71</v>
      </c>
    </row>
    <row r="69" spans="1:7" ht="15">
      <c r="A69" s="79">
        <v>24</v>
      </c>
      <c r="B69" s="78" t="s">
        <v>86</v>
      </c>
      <c r="C69" s="74" t="s">
        <v>36</v>
      </c>
      <c r="D69" s="75">
        <v>38</v>
      </c>
      <c r="E69" s="76">
        <v>7.1</v>
      </c>
      <c r="F69" s="76">
        <f t="shared" si="0"/>
        <v>269.8</v>
      </c>
      <c r="G69" s="76">
        <f t="shared" si="1"/>
        <v>269.8</v>
      </c>
    </row>
    <row r="70" spans="1:7" ht="15">
      <c r="A70" s="79">
        <v>25</v>
      </c>
      <c r="B70" s="78" t="s">
        <v>87</v>
      </c>
      <c r="C70" s="74" t="s">
        <v>23</v>
      </c>
      <c r="D70" s="75">
        <v>14</v>
      </c>
      <c r="E70" s="76">
        <v>7.1</v>
      </c>
      <c r="F70" s="76">
        <f t="shared" si="0"/>
        <v>99.39999999999999</v>
      </c>
      <c r="G70" s="76">
        <f t="shared" si="1"/>
        <v>99.39999999999999</v>
      </c>
    </row>
    <row r="71" spans="1:7" ht="15">
      <c r="A71" s="79">
        <v>26</v>
      </c>
      <c r="B71" s="78" t="s">
        <v>88</v>
      </c>
      <c r="C71" s="74" t="s">
        <v>37</v>
      </c>
      <c r="D71" s="75">
        <v>18</v>
      </c>
      <c r="E71" s="76">
        <v>7.1</v>
      </c>
      <c r="F71" s="76">
        <f t="shared" si="0"/>
        <v>127.8</v>
      </c>
      <c r="G71" s="76">
        <f t="shared" si="1"/>
        <v>127.8</v>
      </c>
    </row>
    <row r="72" spans="1:7" ht="15">
      <c r="A72" s="79">
        <v>27</v>
      </c>
      <c r="B72" s="78" t="s">
        <v>89</v>
      </c>
      <c r="C72" s="74" t="s">
        <v>60</v>
      </c>
      <c r="D72" s="75">
        <v>24</v>
      </c>
      <c r="E72" s="76">
        <v>7.1</v>
      </c>
      <c r="F72" s="76">
        <f t="shared" si="0"/>
        <v>170.39999999999998</v>
      </c>
      <c r="G72" s="76">
        <f t="shared" si="1"/>
        <v>170.39999999999998</v>
      </c>
    </row>
    <row r="73" spans="1:7" ht="15">
      <c r="A73" s="79">
        <v>28</v>
      </c>
      <c r="B73" s="78" t="s">
        <v>90</v>
      </c>
      <c r="C73" s="74" t="s">
        <v>50</v>
      </c>
      <c r="D73" s="75">
        <v>20</v>
      </c>
      <c r="E73" s="76">
        <v>7.1</v>
      </c>
      <c r="F73" s="76">
        <f t="shared" si="0"/>
        <v>142</v>
      </c>
      <c r="G73" s="76">
        <f t="shared" si="1"/>
        <v>142</v>
      </c>
    </row>
    <row r="74" spans="1:7" ht="15">
      <c r="A74" s="79">
        <v>29</v>
      </c>
      <c r="B74" s="78" t="s">
        <v>91</v>
      </c>
      <c r="C74" s="80" t="s">
        <v>61</v>
      </c>
      <c r="D74" s="75">
        <v>24</v>
      </c>
      <c r="E74" s="76">
        <v>7.1</v>
      </c>
      <c r="F74" s="76">
        <f t="shared" si="0"/>
        <v>170.39999999999998</v>
      </c>
      <c r="G74" s="76">
        <f t="shared" si="1"/>
        <v>170.39999999999998</v>
      </c>
    </row>
    <row r="75" spans="1:7" ht="15">
      <c r="A75" s="79">
        <v>30</v>
      </c>
      <c r="B75" s="78">
        <v>981</v>
      </c>
      <c r="C75" s="80" t="s">
        <v>51</v>
      </c>
      <c r="D75" s="75">
        <v>10</v>
      </c>
      <c r="E75" s="76">
        <v>7.1</v>
      </c>
      <c r="F75" s="76">
        <f t="shared" si="0"/>
        <v>71</v>
      </c>
      <c r="G75" s="76">
        <f t="shared" si="1"/>
        <v>71</v>
      </c>
    </row>
    <row r="76" spans="1:7" ht="15">
      <c r="A76" s="79">
        <v>31</v>
      </c>
      <c r="B76" s="78">
        <v>8052</v>
      </c>
      <c r="C76" s="81" t="s">
        <v>52</v>
      </c>
      <c r="D76" s="75">
        <v>12</v>
      </c>
      <c r="E76" s="76">
        <v>7.1</v>
      </c>
      <c r="F76" s="76">
        <f t="shared" si="0"/>
        <v>85.19999999999999</v>
      </c>
      <c r="G76" s="76">
        <f t="shared" si="1"/>
        <v>85.19999999999999</v>
      </c>
    </row>
    <row r="77" spans="1:7" ht="15">
      <c r="A77" s="79">
        <v>32</v>
      </c>
      <c r="B77" s="78" t="s">
        <v>92</v>
      </c>
      <c r="C77" s="81" t="s">
        <v>53</v>
      </c>
      <c r="D77" s="75">
        <v>20</v>
      </c>
      <c r="E77" s="76">
        <v>7.1</v>
      </c>
      <c r="F77" s="76">
        <f t="shared" si="0"/>
        <v>142</v>
      </c>
      <c r="G77" s="76">
        <f t="shared" si="1"/>
        <v>142</v>
      </c>
    </row>
    <row r="78" spans="1:7" ht="15">
      <c r="A78" s="79">
        <v>33</v>
      </c>
      <c r="B78" s="78">
        <v>6505</v>
      </c>
      <c r="C78" s="74" t="s">
        <v>54</v>
      </c>
      <c r="D78" s="75">
        <v>20</v>
      </c>
      <c r="E78" s="76">
        <v>7.1</v>
      </c>
      <c r="F78" s="76">
        <f t="shared" si="0"/>
        <v>142</v>
      </c>
      <c r="G78" s="76">
        <f t="shared" si="1"/>
        <v>142</v>
      </c>
    </row>
    <row r="79" spans="1:7" ht="15">
      <c r="A79" s="79">
        <v>34</v>
      </c>
      <c r="B79" s="78">
        <v>2160</v>
      </c>
      <c r="C79" s="74" t="s">
        <v>55</v>
      </c>
      <c r="D79" s="75">
        <v>4</v>
      </c>
      <c r="E79" s="76">
        <v>7.1</v>
      </c>
      <c r="F79" s="76">
        <f t="shared" si="0"/>
        <v>28.4</v>
      </c>
      <c r="G79" s="76">
        <f t="shared" si="1"/>
        <v>28.4</v>
      </c>
    </row>
    <row r="80" spans="1:7" ht="15">
      <c r="A80" s="79">
        <v>35</v>
      </c>
      <c r="B80" s="78" t="s">
        <v>93</v>
      </c>
      <c r="C80" s="74" t="s">
        <v>62</v>
      </c>
      <c r="D80" s="75">
        <v>16</v>
      </c>
      <c r="E80" s="76">
        <v>7.1</v>
      </c>
      <c r="F80" s="76">
        <f t="shared" si="0"/>
        <v>113.6</v>
      </c>
      <c r="G80" s="76">
        <f t="shared" si="1"/>
        <v>113.6</v>
      </c>
    </row>
    <row r="81" spans="1:7" ht="15">
      <c r="A81" s="79">
        <v>36</v>
      </c>
      <c r="B81" s="78" t="s">
        <v>94</v>
      </c>
      <c r="C81" s="74" t="s">
        <v>56</v>
      </c>
      <c r="D81" s="75">
        <v>20</v>
      </c>
      <c r="E81" s="76">
        <v>7.1</v>
      </c>
      <c r="F81" s="76">
        <f t="shared" si="0"/>
        <v>142</v>
      </c>
      <c r="G81" s="76">
        <f t="shared" si="1"/>
        <v>142</v>
      </c>
    </row>
    <row r="82" spans="1:7" ht="15">
      <c r="A82" s="79">
        <v>37</v>
      </c>
      <c r="B82" s="78" t="s">
        <v>95</v>
      </c>
      <c r="C82" s="74" t="s">
        <v>96</v>
      </c>
      <c r="D82" s="75">
        <v>6</v>
      </c>
      <c r="E82" s="76">
        <v>6.25</v>
      </c>
      <c r="F82" s="76">
        <f t="shared" si="0"/>
        <v>37.5</v>
      </c>
      <c r="G82" s="76">
        <f t="shared" si="1"/>
        <v>37.5</v>
      </c>
    </row>
    <row r="83" spans="1:7" ht="15">
      <c r="A83" s="31"/>
      <c r="B83" s="32"/>
      <c r="C83" s="33"/>
      <c r="D83" s="36"/>
      <c r="E83" s="34"/>
      <c r="F83" s="34"/>
      <c r="G83" s="35"/>
    </row>
    <row r="84" spans="1:7" ht="15.75" thickBot="1">
      <c r="A84" s="2"/>
      <c r="B84" s="2"/>
      <c r="C84" s="2"/>
      <c r="G84" s="13"/>
    </row>
    <row r="85" spans="1:7" ht="15">
      <c r="A85" s="2"/>
      <c r="B85" s="2"/>
      <c r="C85" s="2"/>
      <c r="F85" s="70" t="s">
        <v>15</v>
      </c>
      <c r="G85" s="66">
        <f>SUM(G45:G82)</f>
        <v>5837.299999999998</v>
      </c>
    </row>
    <row r="86" spans="1:7" ht="15.75" thickBot="1">
      <c r="A86" s="2"/>
      <c r="B86" s="2"/>
      <c r="C86" s="2"/>
      <c r="F86" s="71"/>
      <c r="G86" s="67"/>
    </row>
    <row r="87" spans="1:7" ht="15">
      <c r="A87" s="2"/>
      <c r="B87" s="2"/>
      <c r="C87" s="2"/>
      <c r="G87" s="13"/>
    </row>
    <row r="88" spans="1:7" ht="15">
      <c r="A88" s="2"/>
      <c r="B88" s="2"/>
      <c r="C88" s="2"/>
      <c r="G88" s="13"/>
    </row>
    <row r="89" spans="1:7" ht="15">
      <c r="A89" s="2"/>
      <c r="B89" s="2"/>
      <c r="C89" s="2"/>
      <c r="D89" s="68" t="s">
        <v>16</v>
      </c>
      <c r="E89" s="68"/>
      <c r="F89" s="68"/>
      <c r="G89" s="68"/>
    </row>
    <row r="90" spans="1:7" ht="15">
      <c r="A90" s="61"/>
      <c r="B90" s="61"/>
      <c r="C90" s="61"/>
      <c r="E90" s="68" t="s">
        <v>97</v>
      </c>
      <c r="F90" s="68"/>
      <c r="G90" s="68"/>
    </row>
    <row r="91" spans="1:7" ht="15">
      <c r="A91" s="20"/>
      <c r="B91" s="20"/>
      <c r="C91" s="20"/>
      <c r="E91" s="21"/>
      <c r="F91" s="21"/>
      <c r="G91" s="21"/>
    </row>
    <row r="92" spans="1:7" ht="15">
      <c r="A92" s="20"/>
      <c r="B92" s="20"/>
      <c r="C92" s="20"/>
      <c r="E92" s="21"/>
      <c r="F92" s="21"/>
      <c r="G92" s="21"/>
    </row>
    <row r="93" spans="4:7" ht="33">
      <c r="D93" s="69" t="s">
        <v>19</v>
      </c>
      <c r="E93" s="69"/>
      <c r="F93" s="69"/>
      <c r="G93" s="69"/>
    </row>
    <row r="94" spans="5:7" ht="15">
      <c r="E94" s="68" t="s">
        <v>18</v>
      </c>
      <c r="F94" s="68"/>
      <c r="G94" s="68"/>
    </row>
    <row r="95" spans="5:7" ht="15">
      <c r="E95" s="21"/>
      <c r="F95" s="21"/>
      <c r="G95" s="21"/>
    </row>
    <row r="96" spans="1:7" ht="15">
      <c r="A96" s="39"/>
      <c r="B96" s="39"/>
      <c r="C96" s="39"/>
      <c r="F96" s="62"/>
      <c r="G96" s="62"/>
    </row>
    <row r="97" spans="1:3" ht="15">
      <c r="A97" s="20"/>
      <c r="B97" s="20"/>
      <c r="C97" s="20"/>
    </row>
    <row r="98" spans="1:3" ht="15">
      <c r="A98" s="39" t="s">
        <v>10</v>
      </c>
      <c r="B98" s="39"/>
      <c r="C98" s="39"/>
    </row>
    <row r="101" spans="1:3" ht="15">
      <c r="A101" s="61" t="s">
        <v>41</v>
      </c>
      <c r="B101" s="61"/>
      <c r="C101" s="61"/>
    </row>
    <row r="102" spans="1:3" ht="15">
      <c r="A102" s="39" t="s">
        <v>11</v>
      </c>
      <c r="B102" s="39"/>
      <c r="C102" s="39"/>
    </row>
  </sheetData>
  <sheetProtection/>
  <mergeCells count="33">
    <mergeCell ref="A102:C102"/>
    <mergeCell ref="E90:G90"/>
    <mergeCell ref="A43:A44"/>
    <mergeCell ref="A98:C98"/>
    <mergeCell ref="E94:G94"/>
    <mergeCell ref="D93:G93"/>
    <mergeCell ref="D89:G89"/>
    <mergeCell ref="A96:C96"/>
    <mergeCell ref="F85:F86"/>
    <mergeCell ref="A90:C90"/>
    <mergeCell ref="F96:G96"/>
    <mergeCell ref="D37:D38"/>
    <mergeCell ref="G43:G44"/>
    <mergeCell ref="G85:G86"/>
    <mergeCell ref="A101:C101"/>
    <mergeCell ref="A18:G18"/>
    <mergeCell ref="E37:G38"/>
    <mergeCell ref="D43:E43"/>
    <mergeCell ref="F43:F44"/>
    <mergeCell ref="B43:B44"/>
    <mergeCell ref="C43:C44"/>
    <mergeCell ref="A19:G19"/>
    <mergeCell ref="A22:G22"/>
    <mergeCell ref="D9:G9"/>
    <mergeCell ref="E36:G36"/>
    <mergeCell ref="B23:G23"/>
    <mergeCell ref="B26:G26"/>
    <mergeCell ref="A7:G7"/>
    <mergeCell ref="A30:G30"/>
    <mergeCell ref="A17:G17"/>
    <mergeCell ref="A29:G29"/>
    <mergeCell ref="A36:C38"/>
    <mergeCell ref="D10:G10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Administração</cp:lastModifiedBy>
  <cp:lastPrinted>2022-09-15T18:56:41Z</cp:lastPrinted>
  <dcterms:created xsi:type="dcterms:W3CDTF">2013-09-09T16:10:03Z</dcterms:created>
  <dcterms:modified xsi:type="dcterms:W3CDTF">2022-09-15T19:12:43Z</dcterms:modified>
  <cp:category/>
  <cp:version/>
  <cp:contentType/>
  <cp:contentStatus/>
</cp:coreProperties>
</file>