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03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<sst xmlns="http://schemas.openxmlformats.org/spreadsheetml/2006/main" count="91" uniqueCount="90">
  <si>
    <t>Nº</t>
  </si>
  <si>
    <t>MATR.</t>
  </si>
  <si>
    <t>N O M E</t>
  </si>
  <si>
    <t>PASSAGENS</t>
  </si>
  <si>
    <t>A PAGAR R$</t>
  </si>
  <si>
    <t>R$</t>
  </si>
  <si>
    <t>COMPETÊNCIA</t>
  </si>
  <si>
    <t>MÊS</t>
  </si>
  <si>
    <t>ANO</t>
  </si>
  <si>
    <t>DECRETA</t>
  </si>
  <si>
    <t>Registre-se e Publique-se</t>
  </si>
  <si>
    <t>Secretario da Administração</t>
  </si>
  <si>
    <t>Estabelece os valores de Ajuda de Custo</t>
  </si>
  <si>
    <t>conferidas pela Lei Orgânica do Município e considerando o disposto no artigo 47  da Lei nº 1.215</t>
  </si>
  <si>
    <t xml:space="preserve">de 05 de abril de 2004 (Plano de Carreira do Magistério), </t>
  </si>
  <si>
    <t>TOTAL</t>
  </si>
  <si>
    <t>Gabinete do Prefeito Municipal de Formigueiro</t>
  </si>
  <si>
    <r>
      <rPr>
        <b/>
        <sz val="11"/>
        <color indexed="8"/>
        <rFont val="Tahoma"/>
        <family val="2"/>
      </rPr>
      <t>Art. 1º</t>
    </r>
    <r>
      <rPr>
        <sz val="11"/>
        <color indexed="8"/>
        <rFont val="Tahoma"/>
        <family val="2"/>
      </rPr>
      <t xml:space="preserve"> Ficam fixados os valores da </t>
    </r>
    <r>
      <rPr>
        <b/>
        <sz val="11"/>
        <color indexed="8"/>
        <rFont val="Tahoma"/>
        <family val="2"/>
      </rPr>
      <t>AJUDA DE CUSTO</t>
    </r>
    <r>
      <rPr>
        <sz val="11"/>
        <color indexed="8"/>
        <rFont val="Tahoma"/>
        <family val="2"/>
      </rPr>
      <t xml:space="preserve"> que serão pagos aos Professores</t>
    </r>
  </si>
  <si>
    <t xml:space="preserve">Prefeito Municipal </t>
  </si>
  <si>
    <t>Jocelvio Gonçalves Cardoso</t>
  </si>
  <si>
    <t>aos Professores Municipais.</t>
  </si>
  <si>
    <r>
      <t>JOCELVIO GONÇALVES CARDOSO</t>
    </r>
    <r>
      <rPr>
        <sz val="11"/>
        <color indexed="8"/>
        <rFont val="Tahoma"/>
        <family val="2"/>
      </rPr>
      <t>, Prefeito Municipal de Formigueiro e nas atribuições que lhe são</t>
    </r>
  </si>
  <si>
    <t>Lucilaine Bordignon Wegner</t>
  </si>
  <si>
    <t>Wendel dos Santos Lima</t>
  </si>
  <si>
    <t>Bernadete Antonello Cerezer</t>
  </si>
  <si>
    <t>Renato Cleber Leite Borba</t>
  </si>
  <si>
    <t>Betânia Silveira Cassol</t>
  </si>
  <si>
    <t>Francieli Trindade Ferreira</t>
  </si>
  <si>
    <t>Maria Cristina Wegner Bordignon</t>
  </si>
  <si>
    <t>Sandra Alves Silva</t>
  </si>
  <si>
    <t>Suzana Penteado da Silveira</t>
  </si>
  <si>
    <t>Elenice Pontes Berger</t>
  </si>
  <si>
    <t>Jacira Fernandes Chaves</t>
  </si>
  <si>
    <t>Nívia Siqueira Bernardes</t>
  </si>
  <si>
    <t>Luciana Aparecida Ramos Martins</t>
  </si>
  <si>
    <t>Simone Cristina Froemming</t>
  </si>
  <si>
    <t>Telma Becker Costa</t>
  </si>
  <si>
    <t>Fabiano Bolzan Scherer</t>
  </si>
  <si>
    <t>8505-7</t>
  </si>
  <si>
    <t>1196-7</t>
  </si>
  <si>
    <t>8515-4</t>
  </si>
  <si>
    <t>171-6</t>
  </si>
  <si>
    <t>792-7</t>
  </si>
  <si>
    <t>808-7</t>
  </si>
  <si>
    <t>1222-0</t>
  </si>
  <si>
    <t>Mariéle Ribeiro Machado</t>
  </si>
  <si>
    <t>1206-8</t>
  </si>
  <si>
    <t>1238-6</t>
  </si>
  <si>
    <t>145-7</t>
  </si>
  <si>
    <t>194-5</t>
  </si>
  <si>
    <t>1299-8</t>
  </si>
  <si>
    <t>639-4</t>
  </si>
  <si>
    <t>632-7</t>
  </si>
  <si>
    <t>1243-2</t>
  </si>
  <si>
    <t>732-3</t>
  </si>
  <si>
    <t>633-5</t>
  </si>
  <si>
    <t>424-3</t>
  </si>
  <si>
    <t>668-8</t>
  </si>
  <si>
    <t>1202-5</t>
  </si>
  <si>
    <t>1199-1</t>
  </si>
  <si>
    <t>Maria Celeste Filipini Martins</t>
  </si>
  <si>
    <t>1180-0</t>
  </si>
  <si>
    <t>1334-0</t>
  </si>
  <si>
    <t>1331-5</t>
  </si>
  <si>
    <t>170-8</t>
  </si>
  <si>
    <t>Ana Luiza da Silva Barato Canzian</t>
  </si>
  <si>
    <t>John Lennon Lindermann</t>
  </si>
  <si>
    <t>Tanara Rodrigues</t>
  </si>
  <si>
    <t>Fabiano Ilha da Luz</t>
  </si>
  <si>
    <t>PARCIAL  R$</t>
  </si>
  <si>
    <t>Jacqueline Silva e Silva</t>
  </si>
  <si>
    <t>Liliane Cargnin Scherer</t>
  </si>
  <si>
    <t>Nádia Guazina da Silva</t>
  </si>
  <si>
    <t>Aline Pacheco Posser</t>
  </si>
  <si>
    <t>1342-0</t>
  </si>
  <si>
    <t>Janaína Alves Lopes</t>
  </si>
  <si>
    <r>
      <t xml:space="preserve">Decreto nº 4.782/2022 </t>
    </r>
    <r>
      <rPr>
        <sz val="12"/>
        <color indexed="8"/>
        <rFont val="Tahoma"/>
        <family val="2"/>
      </rPr>
      <t>de 17 de maio 2022.</t>
    </r>
    <r>
      <rPr>
        <b/>
        <sz val="12"/>
        <color indexed="8"/>
        <rFont val="Tahoma"/>
        <family val="2"/>
      </rPr>
      <t xml:space="preserve"> </t>
    </r>
  </si>
  <si>
    <r>
      <t xml:space="preserve">Municipais correspondentes aos meses de </t>
    </r>
    <r>
      <rPr>
        <b/>
        <sz val="11"/>
        <color indexed="8"/>
        <rFont val="Tahoma"/>
        <family val="2"/>
      </rPr>
      <t>ABRIL 2022</t>
    </r>
    <r>
      <rPr>
        <b/>
        <sz val="11"/>
        <color indexed="8"/>
        <rFont val="Tahoma"/>
        <family val="2"/>
      </rPr>
      <t>.</t>
    </r>
  </si>
  <si>
    <t>ABRIL</t>
  </si>
  <si>
    <t>819-2</t>
  </si>
  <si>
    <t>Ana Claudia Sales Ferreira</t>
  </si>
  <si>
    <t>1341-2</t>
  </si>
  <si>
    <t>Marco Aurélio Machado</t>
  </si>
  <si>
    <t>1211-4</t>
  </si>
  <si>
    <t>Daniela Concari Peixoto</t>
  </si>
  <si>
    <t>216-0</t>
  </si>
  <si>
    <t>Rosemar Becker da Silva</t>
  </si>
  <si>
    <t>88-4</t>
  </si>
  <si>
    <t>Gilcione Dalcin Argenta</t>
  </si>
  <si>
    <t>Em 17 de maio de 2022.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</si>
</sst>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;&quot;R$&quot;\ \-#,##0"/>
    <numFmt numFmtId="165" formatCode="&quot;R$&quot;\ #,##0;[Red]&quot;R$&quot;\ \-#,##0"/>
    <numFmt numFmtId="166" formatCode="&quot;R$&quot;\ #,##0.00;&quot;R$&quot;\ \-#,##0.00"/>
    <numFmt numFmtId="167" formatCode="&quot;R$&quot;\ #,##0.00;[Red]&quot;R$&quot;\ \-#,##0.00"/>
    <numFmt numFmtId="168" formatCode="_ &quot;R$&quot;\ * #,##0_ ;_ &quot;R$&quot;\ * \-#,##0_ ;_ &quot;R$&quot;\ * &quot;-&quot;_ ;_ @_ "/>
    <numFmt numFmtId="169" formatCode="_ * #,##0_ ;_ * \-#,##0_ ;_ * &quot;-&quot;_ ;_ @_ "/>
    <numFmt numFmtId="170" formatCode="_ &quot;R$&quot;\ * #,##0.00_ ;_ &quot;R$&quot;\ * \-#,##0.00_ ;_ &quot;R$&quot;\ * &quot;-&quot;??_ ;_ @_ "/>
    <numFmt numFmtId="171" formatCode="_ * #,##0.00_ ;_ * \-#,##0.00_ ;_ * &quot;-&quot;??_ ;_ @_ 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R$&quot;\ #,##0.00"/>
    <numFmt numFmtId="177" formatCode="[$-416]dddd\,\ d&quot; de &quot;mmmm&quot; de &quot;yyyy"/>
    <numFmt numFmtId="178" formatCode="&quot;Ativado&quot;;&quot;Ativado&quot;;&quot;Desativado&quot;"/>
    <numFmt numFmtId="179" formatCode="_(* #,##0.00_);_(* \(#,##0.00\);_(* &quot;-&quot;??_);_(@_)"/>
    <numFmt numFmtId="180" formatCode="&quot; &quot;#,##0.00&quot; &quot;;&quot; (&quot;#,##0.00&quot;)&quot;;&quot; -&quot;#&quot; &quot;;&quot; &quot;@&quot; &quot;"/>
    <numFmt numFmtId="181" formatCode="&quot; &quot;#,##0.00&quot; &quot;;&quot; (&quot;#,##0.00&quot;)&quot;;&quot;-&quot;#&quot; &quot;;&quot; &quot;@&quot; &quot;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ahoma"/>
      <family val="2"/>
    </font>
    <font>
      <u val="single"/>
      <sz val="11"/>
      <color indexed="8"/>
      <name val="Calibri"/>
      <family val="2"/>
    </font>
    <font>
      <sz val="10"/>
      <color indexed="8"/>
      <name val="Tahoma"/>
      <family val="2"/>
    </font>
    <font>
      <sz val="8"/>
      <color indexed="8"/>
      <name val="Arial1"/>
      <family val="0"/>
    </font>
    <font>
      <sz val="8"/>
      <color indexed="8"/>
      <name val="Arial"/>
      <family val="2"/>
    </font>
    <font>
      <b/>
      <i/>
      <sz val="11"/>
      <color indexed="8"/>
      <name val="Tahoma"/>
      <family val="2"/>
    </font>
    <font>
      <i/>
      <sz val="24"/>
      <color indexed="8"/>
      <name val="Brush Script MT"/>
      <family val="4"/>
    </font>
    <font>
      <b/>
      <sz val="10"/>
      <color indexed="8"/>
      <name val="Arial"/>
      <family val="2"/>
    </font>
    <font>
      <b/>
      <sz val="5"/>
      <color indexed="63"/>
      <name val="Times New Roman"/>
      <family val="0"/>
    </font>
    <font>
      <sz val="11"/>
      <color indexed="63"/>
      <name val="Gulim"/>
      <family val="0"/>
    </font>
    <font>
      <sz val="16"/>
      <color indexed="63"/>
      <name val="Cooper Black"/>
      <family val="0"/>
    </font>
    <font>
      <sz val="16"/>
      <color indexed="8"/>
      <name val="Times New Roman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0"/>
      <color rgb="FF00000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Tahoma"/>
      <family val="2"/>
    </font>
    <font>
      <b/>
      <sz val="10"/>
      <color theme="1"/>
      <name val="Tahoma"/>
      <family val="2"/>
    </font>
    <font>
      <u val="single"/>
      <sz val="11"/>
      <color theme="1"/>
      <name val="Calibri"/>
      <family val="2"/>
    </font>
    <font>
      <sz val="10"/>
      <color rgb="FF000000"/>
      <name val="Tahoma"/>
      <family val="2"/>
    </font>
    <font>
      <sz val="10"/>
      <color theme="1"/>
      <name val="Tahoma"/>
      <family val="2"/>
    </font>
    <font>
      <b/>
      <sz val="10"/>
      <color rgb="FF000000"/>
      <name val="Tahoma"/>
      <family val="2"/>
    </font>
    <font>
      <sz val="8"/>
      <color rgb="FF000000"/>
      <name val="Arial1"/>
      <family val="0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i/>
      <sz val="24"/>
      <color theme="1"/>
      <name val="Brush Script MT"/>
      <family val="4"/>
    </font>
    <font>
      <b/>
      <i/>
      <sz val="11"/>
      <color theme="1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180" fontId="42" fillId="0" borderId="0" applyFont="0" applyBorder="0" applyProtection="0">
      <alignment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45" fillId="21" borderId="5" applyNumberFormat="0" applyAlignment="0" applyProtection="0"/>
    <xf numFmtId="16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 horizontal="left"/>
    </xf>
    <xf numFmtId="0" fontId="55" fillId="0" borderId="0" xfId="0" applyFont="1" applyAlignment="1">
      <alignment horizontal="center"/>
    </xf>
    <xf numFmtId="0" fontId="56" fillId="0" borderId="10" xfId="0" applyFont="1" applyBorder="1" applyAlignment="1">
      <alignment horizontal="center"/>
    </xf>
    <xf numFmtId="0" fontId="0" fillId="33" borderId="0" xfId="0" applyFill="1" applyAlignment="1">
      <alignment/>
    </xf>
    <xf numFmtId="0" fontId="52" fillId="33" borderId="0" xfId="0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horizontal="center"/>
    </xf>
    <xf numFmtId="2" fontId="0" fillId="33" borderId="0" xfId="0" applyNumberFormat="1" applyFill="1" applyAlignment="1">
      <alignment/>
    </xf>
    <xf numFmtId="0" fontId="3" fillId="0" borderId="0" xfId="0" applyFont="1" applyAlignment="1">
      <alignment horizontal="left"/>
    </xf>
    <xf numFmtId="0" fontId="57" fillId="0" borderId="0" xfId="0" applyFont="1" applyAlignment="1">
      <alignment/>
    </xf>
    <xf numFmtId="176" fontId="0" fillId="0" borderId="0" xfId="0" applyNumberFormat="1" applyAlignment="1">
      <alignment/>
    </xf>
    <xf numFmtId="0" fontId="5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5" fillId="0" borderId="0" xfId="0" applyFont="1" applyAlignment="1">
      <alignment horizontal="left"/>
    </xf>
    <xf numFmtId="0" fontId="53" fillId="0" borderId="0" xfId="0" applyFont="1" applyAlignment="1">
      <alignment horizontal="right"/>
    </xf>
    <xf numFmtId="0" fontId="5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8" fillId="0" borderId="11" xfId="0" applyFont="1" applyBorder="1" applyAlignment="1">
      <alignment horizontal="left"/>
    </xf>
    <xf numFmtId="0" fontId="58" fillId="34" borderId="12" xfId="0" applyFont="1" applyFill="1" applyBorder="1" applyAlignment="1">
      <alignment horizontal="left" vertical="center"/>
    </xf>
    <xf numFmtId="0" fontId="58" fillId="0" borderId="11" xfId="0" applyFont="1" applyBorder="1" applyAlignment="1">
      <alignment horizontal="left" vertical="center"/>
    </xf>
    <xf numFmtId="0" fontId="58" fillId="0" borderId="12" xfId="0" applyFont="1" applyBorder="1" applyAlignment="1">
      <alignment horizontal="left"/>
    </xf>
    <xf numFmtId="0" fontId="59" fillId="0" borderId="0" xfId="0" applyFont="1" applyAlignment="1">
      <alignment/>
    </xf>
    <xf numFmtId="0" fontId="60" fillId="0" borderId="11" xfId="0" applyFont="1" applyBorder="1" applyAlignment="1">
      <alignment horizontal="center"/>
    </xf>
    <xf numFmtId="0" fontId="60" fillId="0" borderId="11" xfId="0" applyFont="1" applyBorder="1" applyAlignment="1">
      <alignment horizontal="center" vertical="center"/>
    </xf>
    <xf numFmtId="0" fontId="56" fillId="0" borderId="0" xfId="0" applyFont="1" applyAlignment="1">
      <alignment/>
    </xf>
    <xf numFmtId="0" fontId="0" fillId="0" borderId="0" xfId="0" applyBorder="1" applyAlignment="1">
      <alignment/>
    </xf>
    <xf numFmtId="180" fontId="61" fillId="0" borderId="0" xfId="44" applyFont="1" applyFill="1" applyBorder="1" applyAlignment="1">
      <alignment/>
    </xf>
    <xf numFmtId="0" fontId="58" fillId="34" borderId="13" xfId="0" applyFont="1" applyFill="1" applyBorder="1" applyAlignment="1">
      <alignment horizontal="left" vertical="center"/>
    </xf>
    <xf numFmtId="180" fontId="62" fillId="0" borderId="0" xfId="0" applyNumberFormat="1" applyFont="1" applyBorder="1" applyAlignment="1">
      <alignment vertical="center"/>
    </xf>
    <xf numFmtId="0" fontId="63" fillId="35" borderId="11" xfId="0" applyFont="1" applyFill="1" applyBorder="1" applyAlignment="1">
      <alignment horizontal="center"/>
    </xf>
    <xf numFmtId="180" fontId="63" fillId="35" borderId="11" xfId="44" applyFont="1" applyFill="1" applyBorder="1" applyAlignment="1">
      <alignment horizontal="center"/>
    </xf>
    <xf numFmtId="0" fontId="63" fillId="0" borderId="0" xfId="0" applyFont="1" applyAlignment="1">
      <alignment horizontal="center" vertical="center"/>
    </xf>
    <xf numFmtId="0" fontId="63" fillId="0" borderId="0" xfId="0" applyFont="1" applyAlignment="1">
      <alignment horizontal="center"/>
    </xf>
    <xf numFmtId="180" fontId="63" fillId="0" borderId="0" xfId="44" applyFont="1" applyAlignment="1">
      <alignment horizontal="center"/>
    </xf>
    <xf numFmtId="180" fontId="63" fillId="0" borderId="0" xfId="44" applyFont="1" applyAlignment="1">
      <alignment horizontal="center" vertical="center" wrapText="1"/>
    </xf>
    <xf numFmtId="0" fontId="0" fillId="0" borderId="0" xfId="0" applyAlignment="1">
      <alignment vertical="center"/>
    </xf>
    <xf numFmtId="180" fontId="58" fillId="0" borderId="11" xfId="44" applyFont="1" applyBorder="1">
      <alignment/>
    </xf>
    <xf numFmtId="0" fontId="58" fillId="0" borderId="13" xfId="0" applyFont="1" applyBorder="1" applyAlignment="1">
      <alignment horizontal="left"/>
    </xf>
    <xf numFmtId="180" fontId="58" fillId="0" borderId="0" xfId="44" applyFont="1" applyBorder="1">
      <alignment/>
    </xf>
    <xf numFmtId="180" fontId="58" fillId="0" borderId="14" xfId="44" applyFont="1" applyBorder="1">
      <alignment/>
    </xf>
    <xf numFmtId="180" fontId="58" fillId="0" borderId="13" xfId="44" applyFont="1" applyBorder="1">
      <alignment/>
    </xf>
    <xf numFmtId="0" fontId="60" fillId="35" borderId="11" xfId="0" applyFont="1" applyFill="1" applyBorder="1" applyAlignment="1">
      <alignment horizontal="center"/>
    </xf>
    <xf numFmtId="0" fontId="53" fillId="0" borderId="0" xfId="0" applyFont="1" applyAlignment="1">
      <alignment horizontal="left"/>
    </xf>
    <xf numFmtId="2" fontId="56" fillId="0" borderId="15" xfId="0" applyNumberFormat="1" applyFont="1" applyFill="1" applyBorder="1" applyAlignment="1">
      <alignment horizontal="center" vertical="center"/>
    </xf>
    <xf numFmtId="2" fontId="56" fillId="0" borderId="16" xfId="0" applyNumberFormat="1" applyFont="1" applyFill="1" applyBorder="1" applyAlignment="1">
      <alignment horizontal="center" vertical="center"/>
    </xf>
    <xf numFmtId="176" fontId="56" fillId="36" borderId="15" xfId="0" applyNumberFormat="1" applyFont="1" applyFill="1" applyBorder="1" applyAlignment="1">
      <alignment horizontal="center" vertical="center"/>
    </xf>
    <xf numFmtId="176" fontId="56" fillId="36" borderId="16" xfId="0" applyNumberFormat="1" applyFont="1" applyFill="1" applyBorder="1" applyAlignment="1">
      <alignment horizontal="center" vertical="center"/>
    </xf>
    <xf numFmtId="0" fontId="63" fillId="35" borderId="11" xfId="0" applyFont="1" applyFill="1" applyBorder="1" applyAlignment="1">
      <alignment horizontal="center" vertical="center"/>
    </xf>
    <xf numFmtId="2" fontId="53" fillId="0" borderId="0" xfId="0" applyNumberFormat="1" applyFont="1" applyAlignment="1">
      <alignment horizontal="right"/>
    </xf>
    <xf numFmtId="0" fontId="56" fillId="0" borderId="17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63" fillId="35" borderId="11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left"/>
    </xf>
    <xf numFmtId="0" fontId="53" fillId="0" borderId="0" xfId="0" applyFont="1" applyAlignment="1">
      <alignment horizontal="right"/>
    </xf>
    <xf numFmtId="0" fontId="64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55" fillId="37" borderId="19" xfId="0" applyFont="1" applyFill="1" applyBorder="1" applyAlignment="1">
      <alignment horizontal="center"/>
    </xf>
    <xf numFmtId="0" fontId="55" fillId="37" borderId="20" xfId="0" applyFont="1" applyFill="1" applyBorder="1" applyAlignment="1">
      <alignment horizontal="center"/>
    </xf>
    <xf numFmtId="0" fontId="55" fillId="37" borderId="21" xfId="0" applyFont="1" applyFill="1" applyBorder="1" applyAlignment="1">
      <alignment horizontal="center"/>
    </xf>
    <xf numFmtId="0" fontId="54" fillId="0" borderId="10" xfId="0" applyFont="1" applyBorder="1" applyAlignment="1">
      <alignment horizontal="center" vertical="center"/>
    </xf>
    <xf numFmtId="0" fontId="63" fillId="35" borderId="11" xfId="0" applyFont="1" applyFill="1" applyBorder="1" applyAlignment="1">
      <alignment horizontal="center"/>
    </xf>
    <xf numFmtId="180" fontId="63" fillId="35" borderId="11" xfId="44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54" fillId="37" borderId="1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5" fillId="37" borderId="22" xfId="0" applyFont="1" applyFill="1" applyBorder="1" applyAlignment="1">
      <alignment horizontal="center" vertical="center"/>
    </xf>
    <xf numFmtId="0" fontId="55" fillId="37" borderId="23" xfId="0" applyFont="1" applyFill="1" applyBorder="1" applyAlignment="1">
      <alignment horizontal="center" vertical="center"/>
    </xf>
    <xf numFmtId="0" fontId="55" fillId="37" borderId="24" xfId="0" applyFont="1" applyFill="1" applyBorder="1" applyAlignment="1">
      <alignment horizontal="center" vertical="center"/>
    </xf>
    <xf numFmtId="0" fontId="55" fillId="37" borderId="25" xfId="0" applyFont="1" applyFill="1" applyBorder="1" applyAlignment="1">
      <alignment horizontal="center" vertical="center"/>
    </xf>
    <xf numFmtId="0" fontId="55" fillId="37" borderId="0" xfId="0" applyFont="1" applyFill="1" applyBorder="1" applyAlignment="1">
      <alignment horizontal="center" vertical="center"/>
    </xf>
    <xf numFmtId="0" fontId="55" fillId="37" borderId="26" xfId="0" applyFont="1" applyFill="1" applyBorder="1" applyAlignment="1">
      <alignment horizontal="center" vertical="center"/>
    </xf>
    <xf numFmtId="0" fontId="55" fillId="37" borderId="27" xfId="0" applyFont="1" applyFill="1" applyBorder="1" applyAlignment="1">
      <alignment horizontal="center" vertical="center"/>
    </xf>
    <xf numFmtId="0" fontId="55" fillId="37" borderId="28" xfId="0" applyFont="1" applyFill="1" applyBorder="1" applyAlignment="1">
      <alignment horizontal="center" vertical="center"/>
    </xf>
    <xf numFmtId="0" fontId="55" fillId="37" borderId="29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Comma" xfId="44"/>
    <cellStyle name="Currency" xfId="45"/>
    <cellStyle name="Currency [0]" xfId="46"/>
    <cellStyle name="Neutro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114300</xdr:rowOff>
    </xdr:from>
    <xdr:to>
      <xdr:col>1</xdr:col>
      <xdr:colOff>342900</xdr:colOff>
      <xdr:row>4</xdr:row>
      <xdr:rowOff>190500</xdr:rowOff>
    </xdr:to>
    <xdr:pic>
      <xdr:nvPicPr>
        <xdr:cNvPr id="1" name="Imagem 7"/>
        <xdr:cNvPicPr preferRelativeResize="1">
          <a:picLocks noChangeAspect="1"/>
        </xdr:cNvPicPr>
      </xdr:nvPicPr>
      <xdr:blipFill>
        <a:blip r:embed="rId1"/>
        <a:srcRect l="-8253" t="-5480" r="-21586" b="-18128"/>
        <a:stretch>
          <a:fillRect/>
        </a:stretch>
      </xdr:blipFill>
      <xdr:spPr>
        <a:xfrm>
          <a:off x="0" y="114300"/>
          <a:ext cx="7715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0</xdr:row>
      <xdr:rowOff>104775</xdr:rowOff>
    </xdr:from>
    <xdr:to>
      <xdr:col>6</xdr:col>
      <xdr:colOff>781050</xdr:colOff>
      <xdr:row>4</xdr:row>
      <xdr:rowOff>114300</xdr:rowOff>
    </xdr:to>
    <xdr:sp>
      <xdr:nvSpPr>
        <xdr:cNvPr id="2" name="AutoShape 416"/>
        <xdr:cNvSpPr>
          <a:spLocks/>
        </xdr:cNvSpPr>
      </xdr:nvSpPr>
      <xdr:spPr>
        <a:xfrm>
          <a:off x="752475" y="104775"/>
          <a:ext cx="5391150" cy="771525"/>
        </a:xfrm>
        <a:prstGeom prst="roundRect">
          <a:avLst/>
        </a:prstGeom>
        <a:solidFill>
          <a:srgbClr val="FFFFFF"/>
        </a:solidFill>
        <a:ln w="9525" cmpd="sng">
          <a:solidFill>
            <a:srgbClr val="74707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409575</xdr:colOff>
      <xdr:row>0</xdr:row>
      <xdr:rowOff>180975</xdr:rowOff>
    </xdr:from>
    <xdr:to>
      <xdr:col>6</xdr:col>
      <xdr:colOff>533400</xdr:colOff>
      <xdr:row>4</xdr:row>
      <xdr:rowOff>0</xdr:rowOff>
    </xdr:to>
    <xdr:sp>
      <xdr:nvSpPr>
        <xdr:cNvPr id="3" name="Text Box 418"/>
        <xdr:cNvSpPr txBox="1">
          <a:spLocks noChangeArrowheads="1"/>
        </xdr:cNvSpPr>
      </xdr:nvSpPr>
      <xdr:spPr>
        <a:xfrm>
          <a:off x="838200" y="180975"/>
          <a:ext cx="505777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1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333333"/>
              </a:solidFill>
              <a:latin typeface="Gulim"/>
              <a:ea typeface="Gulim"/>
              <a:cs typeface="Gulim"/>
            </a:rPr>
            <a:t>Estado do Rio Grande do Sul
</a:t>
          </a:r>
          <a:r>
            <a:rPr lang="en-US" cap="none" sz="1600" b="0" i="0" u="none" baseline="0">
              <a:solidFill>
                <a:srgbClr val="333333"/>
              </a:solidFill>
              <a:latin typeface="Cooper Black"/>
              <a:ea typeface="Cooper Black"/>
              <a:cs typeface="Cooper Black"/>
            </a:rPr>
            <a:t>PREFEITURA MUNICIPAL DE FORMIGUEIRO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105"/>
  <sheetViews>
    <sheetView showGridLines="0" tabSelected="1" zoomScalePageLayoutView="0" workbookViewId="0" topLeftCell="A1">
      <selection activeCell="E94" sqref="E94"/>
    </sheetView>
  </sheetViews>
  <sheetFormatPr defaultColWidth="9.140625" defaultRowHeight="15"/>
  <cols>
    <col min="1" max="1" width="6.421875" style="0" customWidth="1"/>
    <col min="3" max="3" width="34.7109375" style="0" customWidth="1"/>
    <col min="4" max="5" width="8.7109375" style="0" customWidth="1"/>
    <col min="6" max="6" width="12.7109375" style="1" customWidth="1"/>
    <col min="7" max="7" width="15.8515625" style="1" customWidth="1"/>
  </cols>
  <sheetData>
    <row r="5" spans="4:5" ht="15" customHeight="1">
      <c r="D5" s="4"/>
      <c r="E5" s="4"/>
    </row>
    <row r="6" spans="4:5" ht="16.5" customHeight="1" hidden="1">
      <c r="D6" s="4"/>
      <c r="E6" s="4"/>
    </row>
    <row r="7" spans="1:7" ht="24" customHeight="1">
      <c r="A7" s="71" t="s">
        <v>76</v>
      </c>
      <c r="B7" s="71"/>
      <c r="C7" s="71"/>
      <c r="D7" s="71"/>
      <c r="E7" s="71"/>
      <c r="F7" s="71"/>
      <c r="G7" s="71"/>
    </row>
    <row r="8" spans="1:4" ht="6" customHeight="1">
      <c r="A8" s="2"/>
      <c r="B8" s="11"/>
      <c r="C8" s="4"/>
      <c r="D8" s="4"/>
    </row>
    <row r="9" spans="1:7" ht="15.75" customHeight="1">
      <c r="A9" s="2"/>
      <c r="B9" s="2"/>
      <c r="C9" s="2"/>
      <c r="D9" s="69" t="s">
        <v>12</v>
      </c>
      <c r="E9" s="69"/>
      <c r="F9" s="69"/>
      <c r="G9" s="69"/>
    </row>
    <row r="10" spans="1:7" ht="22.5" customHeight="1">
      <c r="A10" s="2"/>
      <c r="B10" s="2"/>
      <c r="C10" s="2"/>
      <c r="D10" s="69" t="s">
        <v>20</v>
      </c>
      <c r="E10" s="69"/>
      <c r="F10" s="69"/>
      <c r="G10" s="69"/>
    </row>
    <row r="11" spans="1:7" ht="15.75" customHeight="1" hidden="1">
      <c r="A11" s="2"/>
      <c r="B11" s="2"/>
      <c r="C11" s="2"/>
      <c r="D11" s="14"/>
      <c r="E11" s="14"/>
      <c r="F11" s="14"/>
      <c r="G11" s="14"/>
    </row>
    <row r="12" spans="1:7" ht="0.75" customHeight="1" hidden="1">
      <c r="A12" s="2"/>
      <c r="B12" s="2"/>
      <c r="C12" s="2"/>
      <c r="D12" s="3"/>
      <c r="E12" s="3"/>
      <c r="F12" s="3"/>
      <c r="G12" s="3"/>
    </row>
    <row r="13" spans="1:7" ht="0.75" customHeight="1" hidden="1">
      <c r="A13" s="2"/>
      <c r="B13" s="2"/>
      <c r="C13" s="2"/>
      <c r="D13" s="3"/>
      <c r="E13" s="3"/>
      <c r="F13" s="3"/>
      <c r="G13" s="3"/>
    </row>
    <row r="14" spans="1:7" ht="0.75" customHeight="1" hidden="1">
      <c r="A14" s="2"/>
      <c r="B14" s="2"/>
      <c r="C14" s="2"/>
      <c r="D14" s="3"/>
      <c r="E14" s="3"/>
      <c r="F14" s="3"/>
      <c r="G14" s="3"/>
    </row>
    <row r="15" spans="1:7" ht="10.5" customHeight="1">
      <c r="A15" s="2"/>
      <c r="B15" s="2"/>
      <c r="C15" s="2"/>
      <c r="D15" s="3"/>
      <c r="E15" s="3"/>
      <c r="F15" s="3"/>
      <c r="G15" s="3"/>
    </row>
    <row r="16" spans="1:7" ht="0.75" customHeight="1">
      <c r="A16" s="2"/>
      <c r="B16" s="2"/>
      <c r="C16" s="2"/>
      <c r="D16" s="3"/>
      <c r="E16" s="3"/>
      <c r="F16" s="3"/>
      <c r="G16" s="3"/>
    </row>
    <row r="17" spans="1:7" ht="15.75" customHeight="1">
      <c r="A17" s="72" t="s">
        <v>21</v>
      </c>
      <c r="B17" s="73"/>
      <c r="C17" s="73"/>
      <c r="D17" s="73"/>
      <c r="E17" s="73"/>
      <c r="F17" s="73"/>
      <c r="G17" s="73"/>
    </row>
    <row r="18" spans="1:7" ht="15.75" customHeight="1">
      <c r="A18" s="49" t="s">
        <v>13</v>
      </c>
      <c r="B18" s="62"/>
      <c r="C18" s="62"/>
      <c r="D18" s="62"/>
      <c r="E18" s="62"/>
      <c r="F18" s="62"/>
      <c r="G18" s="62"/>
    </row>
    <row r="19" spans="1:7" ht="15.75" customHeight="1">
      <c r="A19" s="49" t="s">
        <v>14</v>
      </c>
      <c r="B19" s="62"/>
      <c r="C19" s="62"/>
      <c r="D19" s="62"/>
      <c r="E19" s="62"/>
      <c r="F19" s="62"/>
      <c r="G19" s="62"/>
    </row>
    <row r="20" spans="1:7" ht="7.5" customHeight="1">
      <c r="A20" s="23"/>
      <c r="B20" s="23"/>
      <c r="C20" s="23"/>
      <c r="D20" s="22"/>
      <c r="E20" s="22"/>
      <c r="F20" s="22"/>
      <c r="G20" s="22"/>
    </row>
    <row r="21" spans="1:7" ht="7.5" customHeight="1">
      <c r="A21" s="23"/>
      <c r="B21" s="23"/>
      <c r="C21" s="23"/>
      <c r="D21" s="22"/>
      <c r="E21" s="22"/>
      <c r="F21" s="22"/>
      <c r="G21" s="22"/>
    </row>
    <row r="22" spans="1:9" ht="17.25" customHeight="1">
      <c r="A22" s="63" t="s">
        <v>9</v>
      </c>
      <c r="B22" s="64"/>
      <c r="C22" s="64"/>
      <c r="D22" s="64"/>
      <c r="E22" s="64"/>
      <c r="F22" s="64"/>
      <c r="G22" s="65"/>
      <c r="H22" s="5"/>
      <c r="I22" s="5"/>
    </row>
    <row r="23" spans="1:9" ht="3" customHeight="1">
      <c r="A23" s="16"/>
      <c r="B23" s="69"/>
      <c r="C23" s="69"/>
      <c r="D23" s="69"/>
      <c r="E23" s="69"/>
      <c r="F23" s="69"/>
      <c r="G23" s="69"/>
      <c r="H23" s="16"/>
      <c r="I23" s="16"/>
    </row>
    <row r="24" spans="1:9" ht="3" customHeight="1">
      <c r="A24" s="17"/>
      <c r="B24" s="17"/>
      <c r="C24" s="17"/>
      <c r="D24" s="17"/>
      <c r="E24" s="17"/>
      <c r="F24" s="17"/>
      <c r="G24" s="17"/>
      <c r="H24" s="17"/>
      <c r="I24" s="17"/>
    </row>
    <row r="25" spans="1:9" ht="3" customHeight="1">
      <c r="A25" s="17"/>
      <c r="B25" s="17"/>
      <c r="C25" s="17"/>
      <c r="D25" s="17"/>
      <c r="E25" s="17"/>
      <c r="F25" s="17"/>
      <c r="G25" s="17"/>
      <c r="H25" s="17"/>
      <c r="I25" s="17"/>
    </row>
    <row r="26" spans="2:13" ht="13.5" customHeight="1">
      <c r="B26" s="49" t="s">
        <v>17</v>
      </c>
      <c r="C26" s="49"/>
      <c r="D26" s="49"/>
      <c r="E26" s="49"/>
      <c r="F26" s="49"/>
      <c r="G26" s="49"/>
      <c r="M26" s="12"/>
    </row>
    <row r="27" spans="1:7" ht="1.5" customHeight="1" hidden="1">
      <c r="A27" s="2"/>
      <c r="B27" s="2"/>
      <c r="C27" s="2"/>
      <c r="D27" s="3"/>
      <c r="E27" s="3"/>
      <c r="F27" s="3"/>
      <c r="G27" s="3"/>
    </row>
    <row r="28" spans="1:7" ht="1.5" customHeight="1">
      <c r="A28" s="2"/>
      <c r="B28" s="2"/>
      <c r="C28" s="2"/>
      <c r="D28" s="3"/>
      <c r="E28" s="3"/>
      <c r="F28" s="3"/>
      <c r="G28" s="3"/>
    </row>
    <row r="29" spans="1:7" ht="9.75" customHeight="1">
      <c r="A29" s="74"/>
      <c r="B29" s="62"/>
      <c r="C29" s="62"/>
      <c r="D29" s="62"/>
      <c r="E29" s="62"/>
      <c r="F29" s="62"/>
      <c r="G29" s="62"/>
    </row>
    <row r="30" spans="1:7" ht="15.75" customHeight="1">
      <c r="A30" s="49" t="s">
        <v>77</v>
      </c>
      <c r="B30" s="62"/>
      <c r="C30" s="62"/>
      <c r="D30" s="62"/>
      <c r="E30" s="62"/>
      <c r="F30" s="62"/>
      <c r="G30" s="62"/>
    </row>
    <row r="31" spans="1:7" ht="13.5" customHeight="1" hidden="1">
      <c r="A31" s="14"/>
      <c r="B31" s="15"/>
      <c r="C31" s="15"/>
      <c r="D31" s="15"/>
      <c r="E31" s="15"/>
      <c r="F31" s="15"/>
      <c r="G31" s="15"/>
    </row>
    <row r="32" spans="1:7" ht="13.5" customHeight="1">
      <c r="A32" s="18"/>
      <c r="B32" s="19"/>
      <c r="C32" s="19"/>
      <c r="D32" s="19"/>
      <c r="E32" s="19"/>
      <c r="F32" s="19"/>
      <c r="G32" s="19"/>
    </row>
    <row r="33" spans="1:7" ht="3" customHeight="1">
      <c r="A33" s="14"/>
      <c r="B33" s="15"/>
      <c r="C33" s="15"/>
      <c r="D33" s="15"/>
      <c r="E33" s="15"/>
      <c r="F33" s="15"/>
      <c r="G33" s="15"/>
    </row>
    <row r="34" ht="0.75" customHeight="1" hidden="1" thickBot="1"/>
    <row r="35" ht="16.5" customHeight="1" hidden="1" thickBot="1"/>
    <row r="36" spans="1:7" ht="15.75">
      <c r="A36" s="75" t="s">
        <v>6</v>
      </c>
      <c r="B36" s="76"/>
      <c r="C36" s="77"/>
      <c r="D36" s="6" t="s">
        <v>7</v>
      </c>
      <c r="E36" s="70" t="s">
        <v>78</v>
      </c>
      <c r="F36" s="70"/>
      <c r="G36" s="70"/>
    </row>
    <row r="37" spans="1:7" ht="15">
      <c r="A37" s="78"/>
      <c r="B37" s="79"/>
      <c r="C37" s="80"/>
      <c r="D37" s="56" t="s">
        <v>8</v>
      </c>
      <c r="E37" s="66">
        <v>2022</v>
      </c>
      <c r="F37" s="66"/>
      <c r="G37" s="66"/>
    </row>
    <row r="38" spans="1:7" ht="14.25" customHeight="1">
      <c r="A38" s="81"/>
      <c r="B38" s="82"/>
      <c r="C38" s="83"/>
      <c r="D38" s="57"/>
      <c r="E38" s="66"/>
      <c r="F38" s="66"/>
      <c r="G38" s="66"/>
    </row>
    <row r="39" spans="1:7" ht="14.25" customHeight="1">
      <c r="A39" s="7"/>
      <c r="B39" s="8"/>
      <c r="C39" s="8"/>
      <c r="D39" s="9"/>
      <c r="E39" s="9"/>
      <c r="F39" s="9"/>
      <c r="G39" s="10"/>
    </row>
    <row r="40" ht="1.5" customHeight="1"/>
    <row r="41" ht="1.5" customHeight="1"/>
    <row r="42" ht="1.5" customHeight="1"/>
    <row r="43" spans="1:7" ht="15">
      <c r="A43" s="54" t="s">
        <v>0</v>
      </c>
      <c r="B43" s="54" t="s">
        <v>1</v>
      </c>
      <c r="C43" s="54" t="s">
        <v>2</v>
      </c>
      <c r="D43" s="67" t="s">
        <v>3</v>
      </c>
      <c r="E43" s="67"/>
      <c r="F43" s="68" t="s">
        <v>69</v>
      </c>
      <c r="G43" s="58" t="s">
        <v>4</v>
      </c>
    </row>
    <row r="44" spans="1:7" ht="12.75" customHeight="1">
      <c r="A44" s="54"/>
      <c r="B44" s="54"/>
      <c r="C44" s="54"/>
      <c r="D44" s="36" t="s">
        <v>0</v>
      </c>
      <c r="E44" s="37" t="s">
        <v>5</v>
      </c>
      <c r="F44" s="68"/>
      <c r="G44" s="58"/>
    </row>
    <row r="45" spans="1:9" ht="15">
      <c r="A45" s="38"/>
      <c r="B45" s="38"/>
      <c r="C45" s="38"/>
      <c r="D45" s="39"/>
      <c r="E45" s="40"/>
      <c r="F45" s="41"/>
      <c r="G45" s="42"/>
      <c r="I45" s="1"/>
    </row>
    <row r="46" spans="1:9" ht="15">
      <c r="A46" s="29">
        <v>1</v>
      </c>
      <c r="B46" s="24" t="s">
        <v>38</v>
      </c>
      <c r="C46" s="34" t="s">
        <v>26</v>
      </c>
      <c r="D46" s="48">
        <v>20</v>
      </c>
      <c r="E46" s="43">
        <v>7.1</v>
      </c>
      <c r="F46" s="43">
        <f>D46*E46</f>
        <v>142</v>
      </c>
      <c r="G46" s="43">
        <f>F46</f>
        <v>142</v>
      </c>
      <c r="I46" s="1"/>
    </row>
    <row r="47" spans="1:9" ht="15">
      <c r="A47" s="29">
        <v>2</v>
      </c>
      <c r="B47" s="26" t="s">
        <v>39</v>
      </c>
      <c r="C47" s="25" t="s">
        <v>27</v>
      </c>
      <c r="D47" s="48">
        <v>36</v>
      </c>
      <c r="E47" s="43">
        <v>7.1</v>
      </c>
      <c r="F47" s="43">
        <f aca="true" t="shared" si="0" ref="F47:F85">D47*E47</f>
        <v>255.6</v>
      </c>
      <c r="G47" s="43">
        <f aca="true" t="shared" si="1" ref="G47:G85">F47</f>
        <v>255.6</v>
      </c>
      <c r="I47" s="1"/>
    </row>
    <row r="48" spans="1:9" ht="15">
      <c r="A48" s="29">
        <v>3</v>
      </c>
      <c r="B48" s="27" t="s">
        <v>40</v>
      </c>
      <c r="C48" s="24" t="s">
        <v>70</v>
      </c>
      <c r="D48" s="48">
        <v>20</v>
      </c>
      <c r="E48" s="43">
        <v>7.1</v>
      </c>
      <c r="F48" s="43">
        <f t="shared" si="0"/>
        <v>142</v>
      </c>
      <c r="G48" s="43">
        <f t="shared" si="1"/>
        <v>142</v>
      </c>
      <c r="I48" s="1"/>
    </row>
    <row r="49" spans="1:9" ht="15">
      <c r="A49" s="30">
        <v>4</v>
      </c>
      <c r="B49" s="26" t="s">
        <v>41</v>
      </c>
      <c r="C49" s="25" t="s">
        <v>28</v>
      </c>
      <c r="D49" s="48">
        <v>36</v>
      </c>
      <c r="E49" s="43">
        <v>9.5</v>
      </c>
      <c r="F49" s="43">
        <f t="shared" si="0"/>
        <v>342</v>
      </c>
      <c r="G49" s="43">
        <f t="shared" si="1"/>
        <v>342</v>
      </c>
      <c r="I49" s="1"/>
    </row>
    <row r="50" spans="1:9" ht="15">
      <c r="A50" s="30">
        <v>5</v>
      </c>
      <c r="B50" s="27" t="s">
        <v>42</v>
      </c>
      <c r="C50" s="24" t="s">
        <v>29</v>
      </c>
      <c r="D50" s="48">
        <v>36</v>
      </c>
      <c r="E50" s="43">
        <v>9.5</v>
      </c>
      <c r="F50" s="43">
        <f t="shared" si="0"/>
        <v>342</v>
      </c>
      <c r="G50" s="43">
        <f t="shared" si="1"/>
        <v>342</v>
      </c>
      <c r="I50" s="1"/>
    </row>
    <row r="51" spans="1:9" ht="15">
      <c r="A51" s="30">
        <v>6</v>
      </c>
      <c r="B51" s="24" t="s">
        <v>43</v>
      </c>
      <c r="C51" s="25" t="s">
        <v>30</v>
      </c>
      <c r="D51" s="48">
        <v>34</v>
      </c>
      <c r="E51" s="43">
        <v>7.1</v>
      </c>
      <c r="F51" s="43">
        <f t="shared" si="0"/>
        <v>241.39999999999998</v>
      </c>
      <c r="G51" s="43">
        <f t="shared" si="1"/>
        <v>241.39999999999998</v>
      </c>
      <c r="I51" s="1"/>
    </row>
    <row r="52" spans="1:9" ht="15">
      <c r="A52" s="30">
        <v>7</v>
      </c>
      <c r="B52" s="24" t="s">
        <v>44</v>
      </c>
      <c r="C52" s="25" t="s">
        <v>45</v>
      </c>
      <c r="D52" s="48">
        <v>36</v>
      </c>
      <c r="E52" s="43">
        <v>7.1</v>
      </c>
      <c r="F52" s="43">
        <f t="shared" si="0"/>
        <v>255.6</v>
      </c>
      <c r="G52" s="43">
        <f t="shared" si="1"/>
        <v>255.6</v>
      </c>
      <c r="I52" s="1"/>
    </row>
    <row r="53" spans="1:9" ht="15">
      <c r="A53" s="30"/>
      <c r="B53" s="24" t="s">
        <v>79</v>
      </c>
      <c r="C53" s="25" t="s">
        <v>80</v>
      </c>
      <c r="D53" s="48">
        <v>2</v>
      </c>
      <c r="E53" s="43">
        <v>11.7</v>
      </c>
      <c r="F53" s="43">
        <f t="shared" si="0"/>
        <v>23.4</v>
      </c>
      <c r="G53" s="43">
        <f t="shared" si="1"/>
        <v>23.4</v>
      </c>
      <c r="I53" s="1"/>
    </row>
    <row r="54" spans="1:7" ht="15">
      <c r="A54" s="30"/>
      <c r="B54" s="24" t="s">
        <v>62</v>
      </c>
      <c r="C54" s="25" t="s">
        <v>71</v>
      </c>
      <c r="D54" s="48">
        <v>36</v>
      </c>
      <c r="E54" s="43">
        <v>7.1</v>
      </c>
      <c r="F54" s="43">
        <f t="shared" si="0"/>
        <v>255.6</v>
      </c>
      <c r="G54" s="43">
        <f t="shared" si="1"/>
        <v>255.6</v>
      </c>
    </row>
    <row r="55" spans="1:7" ht="15">
      <c r="A55" s="30"/>
      <c r="B55" s="24" t="s">
        <v>63</v>
      </c>
      <c r="C55" s="25" t="s">
        <v>72</v>
      </c>
      <c r="D55" s="48">
        <v>36</v>
      </c>
      <c r="E55" s="43">
        <v>7.1</v>
      </c>
      <c r="F55" s="43">
        <f t="shared" si="0"/>
        <v>255.6</v>
      </c>
      <c r="G55" s="43">
        <f t="shared" si="1"/>
        <v>255.6</v>
      </c>
    </row>
    <row r="56" spans="1:7" ht="15">
      <c r="A56" s="30"/>
      <c r="B56" s="24" t="s">
        <v>46</v>
      </c>
      <c r="C56" s="25" t="s">
        <v>31</v>
      </c>
      <c r="D56" s="48">
        <v>22</v>
      </c>
      <c r="E56" s="43">
        <v>7.1</v>
      </c>
      <c r="F56" s="43">
        <f t="shared" si="0"/>
        <v>156.2</v>
      </c>
      <c r="G56" s="43">
        <f t="shared" si="1"/>
        <v>156.2</v>
      </c>
    </row>
    <row r="57" spans="1:7" ht="15">
      <c r="A57" s="30"/>
      <c r="B57" s="24" t="s">
        <v>47</v>
      </c>
      <c r="C57" s="25" t="s">
        <v>32</v>
      </c>
      <c r="D57" s="48">
        <v>34</v>
      </c>
      <c r="E57" s="43">
        <v>7.1</v>
      </c>
      <c r="F57" s="43">
        <f t="shared" si="0"/>
        <v>241.39999999999998</v>
      </c>
      <c r="G57" s="43">
        <f t="shared" si="1"/>
        <v>241.39999999999998</v>
      </c>
    </row>
    <row r="58" spans="1:7" ht="15">
      <c r="A58" s="30"/>
      <c r="B58" s="24" t="s">
        <v>48</v>
      </c>
      <c r="C58" s="25" t="s">
        <v>22</v>
      </c>
      <c r="D58" s="48">
        <v>10</v>
      </c>
      <c r="E58" s="43">
        <v>7.1</v>
      </c>
      <c r="F58" s="43">
        <f t="shared" si="0"/>
        <v>71</v>
      </c>
      <c r="G58" s="43">
        <f t="shared" si="1"/>
        <v>71</v>
      </c>
    </row>
    <row r="59" spans="1:7" ht="15">
      <c r="A59" s="30"/>
      <c r="B59" s="24" t="s">
        <v>49</v>
      </c>
      <c r="C59" s="25" t="s">
        <v>33</v>
      </c>
      <c r="D59" s="48">
        <v>26</v>
      </c>
      <c r="E59" s="43">
        <v>7.1</v>
      </c>
      <c r="F59" s="43">
        <f t="shared" si="0"/>
        <v>184.6</v>
      </c>
      <c r="G59" s="43">
        <f t="shared" si="1"/>
        <v>184.6</v>
      </c>
    </row>
    <row r="60" spans="1:7" ht="15">
      <c r="A60" s="30"/>
      <c r="B60" s="24" t="s">
        <v>64</v>
      </c>
      <c r="C60" s="25" t="s">
        <v>60</v>
      </c>
      <c r="D60" s="48">
        <v>14</v>
      </c>
      <c r="E60" s="43">
        <v>7.1</v>
      </c>
      <c r="F60" s="43">
        <f t="shared" si="0"/>
        <v>99.39999999999999</v>
      </c>
      <c r="G60" s="43">
        <f t="shared" si="1"/>
        <v>99.39999999999999</v>
      </c>
    </row>
    <row r="61" spans="1:7" ht="15">
      <c r="A61" s="30"/>
      <c r="B61" s="24" t="s">
        <v>50</v>
      </c>
      <c r="C61" s="25" t="s">
        <v>73</v>
      </c>
      <c r="D61" s="48">
        <v>24</v>
      </c>
      <c r="E61" s="43">
        <v>7.1</v>
      </c>
      <c r="F61" s="43">
        <f t="shared" si="0"/>
        <v>170.39999999999998</v>
      </c>
      <c r="G61" s="43">
        <f t="shared" si="1"/>
        <v>170.39999999999998</v>
      </c>
    </row>
    <row r="62" spans="1:7" ht="15">
      <c r="A62" s="30"/>
      <c r="B62" s="24" t="s">
        <v>51</v>
      </c>
      <c r="C62" s="25" t="s">
        <v>65</v>
      </c>
      <c r="D62" s="48">
        <v>18</v>
      </c>
      <c r="E62" s="43">
        <v>7.1</v>
      </c>
      <c r="F62" s="43">
        <f t="shared" si="0"/>
        <v>127.8</v>
      </c>
      <c r="G62" s="43">
        <f t="shared" si="1"/>
        <v>127.8</v>
      </c>
    </row>
    <row r="63" spans="1:7" ht="15">
      <c r="A63" s="30"/>
      <c r="B63" s="24" t="s">
        <v>61</v>
      </c>
      <c r="C63" s="25" t="s">
        <v>66</v>
      </c>
      <c r="D63" s="48">
        <v>38</v>
      </c>
      <c r="E63" s="43">
        <v>7.1</v>
      </c>
      <c r="F63" s="43">
        <f t="shared" si="0"/>
        <v>269.8</v>
      </c>
      <c r="G63" s="43">
        <f t="shared" si="1"/>
        <v>269.8</v>
      </c>
    </row>
    <row r="64" spans="1:7" ht="15">
      <c r="A64" s="30"/>
      <c r="B64" s="24" t="s">
        <v>52</v>
      </c>
      <c r="C64" s="25" t="s">
        <v>34</v>
      </c>
      <c r="D64" s="48">
        <v>18</v>
      </c>
      <c r="E64" s="43">
        <v>7.1</v>
      </c>
      <c r="F64" s="43">
        <f t="shared" si="0"/>
        <v>127.8</v>
      </c>
      <c r="G64" s="43">
        <f t="shared" si="1"/>
        <v>127.8</v>
      </c>
    </row>
    <row r="65" spans="1:7" ht="15">
      <c r="A65" s="30"/>
      <c r="B65" s="27" t="s">
        <v>53</v>
      </c>
      <c r="C65" s="25" t="s">
        <v>24</v>
      </c>
      <c r="D65" s="48">
        <v>14</v>
      </c>
      <c r="E65" s="43">
        <v>7.1</v>
      </c>
      <c r="F65" s="43">
        <f t="shared" si="0"/>
        <v>99.39999999999999</v>
      </c>
      <c r="G65" s="43">
        <f t="shared" si="1"/>
        <v>99.39999999999999</v>
      </c>
    </row>
    <row r="66" spans="1:7" ht="15">
      <c r="A66" s="30"/>
      <c r="B66" s="27" t="s">
        <v>54</v>
      </c>
      <c r="C66" s="25" t="s">
        <v>35</v>
      </c>
      <c r="D66" s="48">
        <v>16</v>
      </c>
      <c r="E66" s="43">
        <v>7.1</v>
      </c>
      <c r="F66" s="43">
        <f t="shared" si="0"/>
        <v>113.6</v>
      </c>
      <c r="G66" s="43">
        <f t="shared" si="1"/>
        <v>113.6</v>
      </c>
    </row>
    <row r="67" spans="1:7" ht="15">
      <c r="A67" s="30"/>
      <c r="B67" s="27" t="s">
        <v>74</v>
      </c>
      <c r="C67" s="25" t="s">
        <v>75</v>
      </c>
      <c r="D67" s="48">
        <v>34</v>
      </c>
      <c r="E67" s="43">
        <v>7.1</v>
      </c>
      <c r="F67" s="46">
        <f t="shared" si="0"/>
        <v>241.39999999999998</v>
      </c>
      <c r="G67" s="46">
        <f t="shared" si="1"/>
        <v>241.39999999999998</v>
      </c>
    </row>
    <row r="68" spans="6:7" ht="15">
      <c r="F68" s="45"/>
      <c r="G68" s="45"/>
    </row>
    <row r="69" spans="6:7" ht="15">
      <c r="F69" s="45"/>
      <c r="G69" s="45"/>
    </row>
    <row r="70" spans="6:7" ht="15">
      <c r="F70" s="45"/>
      <c r="G70" s="45"/>
    </row>
    <row r="71" spans="6:7" ht="15">
      <c r="F71" s="45"/>
      <c r="G71" s="45"/>
    </row>
    <row r="72" spans="6:7" ht="15">
      <c r="F72" s="45"/>
      <c r="G72" s="45"/>
    </row>
    <row r="73" spans="1:7" ht="15">
      <c r="A73" s="31"/>
      <c r="B73" s="28"/>
      <c r="C73" s="28"/>
      <c r="D73" s="28"/>
      <c r="E73" s="32"/>
      <c r="F73" s="45"/>
      <c r="G73" s="45"/>
    </row>
    <row r="74" spans="1:7" ht="15">
      <c r="A74" s="31"/>
      <c r="B74" s="28"/>
      <c r="C74" s="28"/>
      <c r="D74" s="28"/>
      <c r="E74" s="32"/>
      <c r="F74" s="45"/>
      <c r="G74" s="45"/>
    </row>
    <row r="75" spans="1:7" ht="15">
      <c r="A75" s="31"/>
      <c r="B75" s="28"/>
      <c r="C75" s="28"/>
      <c r="D75" s="28"/>
      <c r="E75" s="32"/>
      <c r="F75" s="45"/>
      <c r="G75" s="45"/>
    </row>
    <row r="76" spans="1:7" ht="15">
      <c r="A76" s="31"/>
      <c r="B76" s="28"/>
      <c r="C76" s="28"/>
      <c r="D76" s="28"/>
      <c r="E76" s="32"/>
      <c r="F76" s="45"/>
      <c r="G76" s="45"/>
    </row>
    <row r="77" spans="1:7" ht="15">
      <c r="A77" s="30"/>
      <c r="B77" s="44" t="s">
        <v>56</v>
      </c>
      <c r="C77" s="34" t="s">
        <v>25</v>
      </c>
      <c r="D77" s="48">
        <v>36</v>
      </c>
      <c r="E77" s="43">
        <v>7.1</v>
      </c>
      <c r="F77" s="47">
        <f t="shared" si="0"/>
        <v>255.6</v>
      </c>
      <c r="G77" s="47">
        <f t="shared" si="1"/>
        <v>255.6</v>
      </c>
    </row>
    <row r="78" spans="1:7" ht="15">
      <c r="A78" s="30"/>
      <c r="B78" s="27" t="s">
        <v>55</v>
      </c>
      <c r="C78" s="25" t="s">
        <v>67</v>
      </c>
      <c r="D78" s="48">
        <v>12</v>
      </c>
      <c r="E78" s="43">
        <v>7.1</v>
      </c>
      <c r="F78" s="43">
        <f t="shared" si="0"/>
        <v>85.19999999999999</v>
      </c>
      <c r="G78" s="43">
        <f t="shared" si="1"/>
        <v>85.19999999999999</v>
      </c>
    </row>
    <row r="79" spans="1:7" ht="15">
      <c r="A79" s="30"/>
      <c r="B79" s="27" t="s">
        <v>57</v>
      </c>
      <c r="C79" s="25" t="s">
        <v>36</v>
      </c>
      <c r="D79" s="48">
        <v>36</v>
      </c>
      <c r="E79" s="43">
        <v>7.1</v>
      </c>
      <c r="F79" s="43">
        <f t="shared" si="0"/>
        <v>255.6</v>
      </c>
      <c r="G79" s="43">
        <f t="shared" si="1"/>
        <v>255.6</v>
      </c>
    </row>
    <row r="80" spans="1:7" ht="15">
      <c r="A80" s="30"/>
      <c r="B80" s="27" t="s">
        <v>58</v>
      </c>
      <c r="C80" s="25" t="s">
        <v>23</v>
      </c>
      <c r="D80" s="48">
        <v>16</v>
      </c>
      <c r="E80" s="43">
        <v>7.1</v>
      </c>
      <c r="F80" s="43">
        <f t="shared" si="0"/>
        <v>113.6</v>
      </c>
      <c r="G80" s="43">
        <f t="shared" si="1"/>
        <v>113.6</v>
      </c>
    </row>
    <row r="81" spans="1:7" ht="15">
      <c r="A81" s="30"/>
      <c r="B81" s="27" t="s">
        <v>59</v>
      </c>
      <c r="C81" s="25" t="s">
        <v>37</v>
      </c>
      <c r="D81" s="48">
        <v>14</v>
      </c>
      <c r="E81" s="43">
        <v>7.1</v>
      </c>
      <c r="F81" s="43">
        <f t="shared" si="0"/>
        <v>99.39999999999999</v>
      </c>
      <c r="G81" s="43">
        <f t="shared" si="1"/>
        <v>99.39999999999999</v>
      </c>
    </row>
    <row r="82" spans="1:7" ht="15">
      <c r="A82" s="30"/>
      <c r="B82" s="27" t="s">
        <v>81</v>
      </c>
      <c r="C82" s="25" t="s">
        <v>82</v>
      </c>
      <c r="D82" s="48">
        <v>22</v>
      </c>
      <c r="E82" s="43">
        <v>7.1</v>
      </c>
      <c r="F82" s="43">
        <f t="shared" si="0"/>
        <v>156.2</v>
      </c>
      <c r="G82" s="43">
        <f t="shared" si="1"/>
        <v>156.2</v>
      </c>
    </row>
    <row r="83" spans="1:7" ht="15">
      <c r="A83" s="30"/>
      <c r="B83" s="27" t="s">
        <v>83</v>
      </c>
      <c r="C83" s="25" t="s">
        <v>84</v>
      </c>
      <c r="D83" s="48">
        <v>2</v>
      </c>
      <c r="E83" s="43">
        <v>7.1</v>
      </c>
      <c r="F83" s="43">
        <f t="shared" si="0"/>
        <v>14.2</v>
      </c>
      <c r="G83" s="43">
        <f t="shared" si="1"/>
        <v>14.2</v>
      </c>
    </row>
    <row r="84" spans="1:7" ht="15">
      <c r="A84" s="30"/>
      <c r="B84" s="27" t="s">
        <v>85</v>
      </c>
      <c r="C84" s="25" t="s">
        <v>86</v>
      </c>
      <c r="D84" s="48">
        <v>2</v>
      </c>
      <c r="E84" s="43">
        <v>7.1</v>
      </c>
      <c r="F84" s="43">
        <f t="shared" si="0"/>
        <v>14.2</v>
      </c>
      <c r="G84" s="43">
        <f t="shared" si="1"/>
        <v>14.2</v>
      </c>
    </row>
    <row r="85" spans="1:7" ht="15">
      <c r="A85" s="30"/>
      <c r="B85" s="27" t="s">
        <v>87</v>
      </c>
      <c r="C85" s="25" t="s">
        <v>88</v>
      </c>
      <c r="D85" s="48">
        <v>12</v>
      </c>
      <c r="E85" s="43">
        <v>7.1</v>
      </c>
      <c r="F85" s="43">
        <f t="shared" si="0"/>
        <v>85.19999999999999</v>
      </c>
      <c r="G85" s="43">
        <f t="shared" si="1"/>
        <v>85.19999999999999</v>
      </c>
    </row>
    <row r="86" spans="1:7" ht="15">
      <c r="A86" s="31"/>
      <c r="B86" s="28"/>
      <c r="C86" s="28"/>
      <c r="D86" s="28"/>
      <c r="E86" s="32"/>
      <c r="F86" s="33"/>
      <c r="G86" s="35"/>
    </row>
    <row r="87" spans="1:7" ht="15.75" thickBot="1">
      <c r="A87" s="2"/>
      <c r="B87" s="2"/>
      <c r="C87" s="2"/>
      <c r="G87" s="13"/>
    </row>
    <row r="88" spans="1:7" ht="15">
      <c r="A88" s="2"/>
      <c r="B88" s="2"/>
      <c r="C88" s="2"/>
      <c r="F88" s="50" t="s">
        <v>15</v>
      </c>
      <c r="G88" s="52">
        <f>SUM(G45:G85)</f>
        <v>5237.2</v>
      </c>
    </row>
    <row r="89" spans="1:7" ht="15.75" thickBot="1">
      <c r="A89" s="2"/>
      <c r="B89" s="2"/>
      <c r="C89" s="2"/>
      <c r="F89" s="51"/>
      <c r="G89" s="53"/>
    </row>
    <row r="90" spans="1:7" ht="15">
      <c r="A90" s="2"/>
      <c r="B90" s="2"/>
      <c r="C90" s="2"/>
      <c r="G90" s="13"/>
    </row>
    <row r="91" spans="1:7" ht="15">
      <c r="A91" s="2"/>
      <c r="B91" s="2"/>
      <c r="C91" s="2"/>
      <c r="G91" s="13"/>
    </row>
    <row r="92" spans="1:7" ht="15">
      <c r="A92" s="2"/>
      <c r="B92" s="2"/>
      <c r="C92" s="2"/>
      <c r="D92" s="60" t="s">
        <v>16</v>
      </c>
      <c r="E92" s="60"/>
      <c r="F92" s="60"/>
      <c r="G92" s="60"/>
    </row>
    <row r="93" spans="1:7" ht="15">
      <c r="A93" s="59"/>
      <c r="B93" s="59"/>
      <c r="C93" s="59"/>
      <c r="E93" s="60" t="s">
        <v>89</v>
      </c>
      <c r="F93" s="60"/>
      <c r="G93" s="60"/>
    </row>
    <row r="94" spans="1:7" ht="15">
      <c r="A94" s="20"/>
      <c r="B94" s="20"/>
      <c r="C94" s="20"/>
      <c r="E94" s="21"/>
      <c r="F94" s="21"/>
      <c r="G94" s="21"/>
    </row>
    <row r="95" spans="1:7" ht="15">
      <c r="A95" s="20"/>
      <c r="B95" s="20"/>
      <c r="C95" s="20"/>
      <c r="E95" s="21"/>
      <c r="F95" s="21"/>
      <c r="G95" s="21"/>
    </row>
    <row r="96" spans="4:7" ht="33">
      <c r="D96" s="61" t="s">
        <v>19</v>
      </c>
      <c r="E96" s="61"/>
      <c r="F96" s="61"/>
      <c r="G96" s="61"/>
    </row>
    <row r="97" spans="5:7" ht="15">
      <c r="E97" s="60" t="s">
        <v>18</v>
      </c>
      <c r="F97" s="60"/>
      <c r="G97" s="60"/>
    </row>
    <row r="98" spans="5:7" ht="15">
      <c r="E98" s="21"/>
      <c r="F98" s="21"/>
      <c r="G98" s="21"/>
    </row>
    <row r="99" spans="1:7" ht="15">
      <c r="A99" s="49"/>
      <c r="B99" s="49"/>
      <c r="C99" s="49"/>
      <c r="F99" s="55"/>
      <c r="G99" s="55"/>
    </row>
    <row r="100" spans="1:3" ht="15">
      <c r="A100" s="20"/>
      <c r="B100" s="20"/>
      <c r="C100" s="20"/>
    </row>
    <row r="101" spans="1:3" ht="15">
      <c r="A101" s="49" t="s">
        <v>10</v>
      </c>
      <c r="B101" s="49"/>
      <c r="C101" s="49"/>
    </row>
    <row r="104" spans="1:3" ht="15">
      <c r="A104" s="59" t="s">
        <v>68</v>
      </c>
      <c r="B104" s="59"/>
      <c r="C104" s="59"/>
    </row>
    <row r="105" spans="1:3" ht="15">
      <c r="A105" s="49" t="s">
        <v>11</v>
      </c>
      <c r="B105" s="49"/>
      <c r="C105" s="49"/>
    </row>
  </sheetData>
  <sheetProtection/>
  <mergeCells count="33">
    <mergeCell ref="D9:G9"/>
    <mergeCell ref="E36:G36"/>
    <mergeCell ref="B23:G23"/>
    <mergeCell ref="B26:G26"/>
    <mergeCell ref="A7:G7"/>
    <mergeCell ref="A30:G30"/>
    <mergeCell ref="A17:G17"/>
    <mergeCell ref="A29:G29"/>
    <mergeCell ref="A36:C38"/>
    <mergeCell ref="D10:G10"/>
    <mergeCell ref="A19:G19"/>
    <mergeCell ref="A22:G22"/>
    <mergeCell ref="A93:C93"/>
    <mergeCell ref="A18:G18"/>
    <mergeCell ref="E37:G38"/>
    <mergeCell ref="D43:E43"/>
    <mergeCell ref="F43:F44"/>
    <mergeCell ref="B43:B44"/>
    <mergeCell ref="A104:C104"/>
    <mergeCell ref="A105:C105"/>
    <mergeCell ref="E93:G93"/>
    <mergeCell ref="A43:A44"/>
    <mergeCell ref="A101:C101"/>
    <mergeCell ref="E97:G97"/>
    <mergeCell ref="D96:G96"/>
    <mergeCell ref="D92:G92"/>
    <mergeCell ref="A99:C99"/>
    <mergeCell ref="F88:F89"/>
    <mergeCell ref="G88:G89"/>
    <mergeCell ref="C43:C44"/>
    <mergeCell ref="F99:G99"/>
    <mergeCell ref="D37:D38"/>
    <mergeCell ref="G43:G44"/>
  </mergeCells>
  <printOptions/>
  <pageMargins left="0.3937007874015748" right="0.2362204724409449" top="0.2755905511811024" bottom="0.3937007874015748" header="0.196850393700787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PC2-4</dc:creator>
  <cp:keywords/>
  <dc:description/>
  <cp:lastModifiedBy>Administração</cp:lastModifiedBy>
  <cp:lastPrinted>2022-05-17T15:05:29Z</cp:lastPrinted>
  <dcterms:created xsi:type="dcterms:W3CDTF">2013-09-09T16:10:03Z</dcterms:created>
  <dcterms:modified xsi:type="dcterms:W3CDTF">2022-05-17T15:11:00Z</dcterms:modified>
  <cp:category/>
  <cp:version/>
  <cp:contentType/>
  <cp:contentStatus/>
</cp:coreProperties>
</file>