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0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<sst xmlns="http://schemas.openxmlformats.org/spreadsheetml/2006/main" count="60" uniqueCount="59">
  <si>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</si>
  <si>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</si>
  <si>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</si>
  <si>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</si>
  <si>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</si>
  <si>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</si>
  <si>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</si>
  <si>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</si>
  <si>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</si>
  <si>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Nara Solange da Silva Becker</t>
  </si>
  <si>
    <t>Renato Cleber Leite Borba</t>
  </si>
  <si>
    <t>Saionara Moreira</t>
  </si>
  <si>
    <t>Valquiria Ferreira Vieira</t>
  </si>
  <si>
    <t>COMPETÊNCIA</t>
  </si>
  <si>
    <t>MÊS</t>
  </si>
  <si>
    <t>ANO</t>
  </si>
  <si>
    <t>aos Professores Municipais</t>
  </si>
  <si>
    <t>DECRETA</t>
  </si>
  <si>
    <t>TOTAL R$</t>
  </si>
  <si>
    <t>Gabinete do Prefeito Municipal de Formigueiro</t>
  </si>
  <si>
    <t>Prefeito Municipal</t>
  </si>
  <si>
    <t>Registre-se e Publique-se</t>
  </si>
  <si>
    <t>Tanara da Costa Rodrigues</t>
  </si>
  <si>
    <t>Simone Froemming</t>
  </si>
  <si>
    <t>8522.7</t>
  </si>
  <si>
    <t>640.8</t>
  </si>
  <si>
    <t>66.3</t>
  </si>
  <si>
    <t>794.3</t>
  </si>
  <si>
    <t>Luciana Aparecida Martins</t>
  </si>
  <si>
    <t>160.0</t>
  </si>
  <si>
    <t>Mara Lucia Posser Becker</t>
  </si>
  <si>
    <t>433.2</t>
  </si>
  <si>
    <t>424.3</t>
  </si>
  <si>
    <t>805.2</t>
  </si>
  <si>
    <t>732.3</t>
  </si>
  <si>
    <t>633.5</t>
  </si>
  <si>
    <t>800.1</t>
  </si>
  <si>
    <t>Ana Luiza Baratto</t>
  </si>
  <si>
    <t>Fabiano Ilha da Luz</t>
  </si>
  <si>
    <t>Secretario da Administração</t>
  </si>
  <si>
    <t>Jocelvio Gonçalves Cardoso</t>
  </si>
  <si>
    <t>Estabelece os valores de Ajuda de Custo</t>
  </si>
  <si>
    <t>Jacqueline da Silva e Silva</t>
  </si>
  <si>
    <t>8515.4</t>
  </si>
  <si>
    <t>conferidas pela Lei Orgânica do Município e considerando o disposto no artigo 47  da Lei nº 1.215</t>
  </si>
  <si>
    <t xml:space="preserve">de 05 de abril de 2004 (Plano de Carreira do Magistério), </t>
  </si>
  <si>
    <t>Claucia Garcia Pessoa</t>
  </si>
  <si>
    <t>André Luis da Rosa Seixas</t>
  </si>
  <si>
    <t>71-0</t>
  </si>
  <si>
    <t>Eloisa Machado Carlos</t>
  </si>
  <si>
    <t>Heliana Alves</t>
  </si>
  <si>
    <t>Eliani Medianeira Mendonça Cabral</t>
  </si>
  <si>
    <r>
      <t>Jocelvio Gonçalves Cardoso</t>
    </r>
    <r>
      <rPr>
        <sz val="11"/>
        <color indexed="8"/>
        <rFont val="Arial Unicode MS"/>
        <family val="2"/>
      </rPr>
      <t>, Prefeito Municipal de Formigueiro e nas atribuições que lhe são</t>
    </r>
  </si>
  <si>
    <r>
      <rPr>
        <b/>
        <sz val="11"/>
        <color indexed="8"/>
        <rFont val="Arial Unicode MS"/>
        <family val="2"/>
      </rPr>
      <t>Art. 1º</t>
    </r>
    <r>
      <rPr>
        <sz val="11"/>
        <color indexed="8"/>
        <rFont val="Arial Unicode MS"/>
        <family val="2"/>
      </rPr>
      <t xml:space="preserve"> Ficam fixados os valores da AJUDA DE CUSTO que serão pagos aos Professores Municipais</t>
    </r>
  </si>
  <si>
    <t>632-7</t>
  </si>
  <si>
    <t>MARÇO</t>
  </si>
  <si>
    <r>
      <t xml:space="preserve">correspondentes ao mês de </t>
    </r>
    <r>
      <rPr>
        <b/>
        <sz val="11"/>
        <color indexed="8"/>
        <rFont val="Arial Unicode MS"/>
        <family val="2"/>
      </rPr>
      <t>MARÇO/2018</t>
    </r>
    <r>
      <rPr>
        <sz val="11"/>
        <color indexed="8"/>
        <rFont val="Arial Unicode MS"/>
        <family val="2"/>
      </rPr>
      <t>.</t>
    </r>
  </si>
  <si>
    <t>Em 13 de ABRIL de 2018</t>
  </si>
  <si>
    <r>
      <t xml:space="preserve">Decreto nº 4.410/2018 </t>
    </r>
    <r>
      <rPr>
        <sz val="11"/>
        <color indexed="8"/>
        <rFont val="Arial Unicode MS"/>
        <family val="2"/>
      </rPr>
      <t>de 13 de abril de 2018</t>
    </r>
    <r>
      <rPr>
        <b/>
        <sz val="11"/>
        <color indexed="8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</si>
</sst>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8"/>
      <name val="Calibri"/>
      <family val="2"/>
    </font>
    <font>
      <i/>
      <sz val="20"/>
      <color indexed="8"/>
      <name val="Brush Script MT"/>
      <family val="4"/>
    </font>
    <font>
      <b/>
      <sz val="12"/>
      <color indexed="8"/>
      <name val="Arial Unicode MS"/>
      <family val="2"/>
    </font>
    <font>
      <b/>
      <i/>
      <sz val="11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"/>
      <name val="Calibri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2"/>
      <color theme="1"/>
      <name val="Arial Unicode MS"/>
      <family val="2"/>
    </font>
    <font>
      <i/>
      <sz val="20"/>
      <color theme="1"/>
      <name val="Brush Script MT"/>
      <family val="4"/>
    </font>
    <font>
      <b/>
      <sz val="11"/>
      <color theme="1"/>
      <name val="Arial Unicode MS"/>
      <family val="2"/>
    </font>
    <font>
      <b/>
      <i/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2" fontId="52" fillId="35" borderId="11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justify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2" fontId="52" fillId="35" borderId="10" xfId="0" applyNumberFormat="1" applyFont="1" applyFill="1" applyBorder="1" applyAlignment="1">
      <alignment horizontal="center" vertical="center"/>
    </xf>
    <xf numFmtId="2" fontId="50" fillId="0" borderId="0" xfId="0" applyNumberFormat="1" applyFont="1" applyAlignment="1">
      <alignment/>
    </xf>
    <xf numFmtId="2" fontId="50" fillId="34" borderId="1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/>
    </xf>
    <xf numFmtId="0" fontId="5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34" borderId="10" xfId="0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showGridLines="0" tabSelected="1" zoomScalePageLayoutView="0" workbookViewId="0" topLeftCell="A34">
      <selection activeCell="B6" sqref="B6:D6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7.7109375" style="1" customWidth="1"/>
  </cols>
  <sheetData>
    <row r="5" spans="4:5" ht="15.75">
      <c r="D5" s="2"/>
      <c r="E5" s="2"/>
    </row>
    <row r="6" spans="1:7" ht="16.5">
      <c r="A6" s="5"/>
      <c r="B6" s="37" t="s">
        <v>58</v>
      </c>
      <c r="C6" s="37"/>
      <c r="D6" s="37"/>
      <c r="E6" s="5"/>
      <c r="F6" s="6"/>
      <c r="G6" s="6"/>
    </row>
    <row r="7" spans="1:7" ht="17.25">
      <c r="A7" s="5"/>
      <c r="B7" s="7"/>
      <c r="C7" s="8"/>
      <c r="D7" s="8"/>
      <c r="E7" s="5"/>
      <c r="F7" s="6"/>
      <c r="G7" s="6"/>
    </row>
    <row r="8" spans="1:7" ht="16.5">
      <c r="A8" s="5"/>
      <c r="B8" s="5"/>
      <c r="C8" s="5"/>
      <c r="D8" s="41" t="s">
        <v>41</v>
      </c>
      <c r="E8" s="41"/>
      <c r="F8" s="41"/>
      <c r="G8" s="41"/>
    </row>
    <row r="9" spans="1:7" ht="16.5">
      <c r="A9" s="5"/>
      <c r="B9" s="5"/>
      <c r="C9" s="5"/>
      <c r="D9" s="41" t="s">
        <v>16</v>
      </c>
      <c r="E9" s="41"/>
      <c r="F9" s="41"/>
      <c r="G9" s="41"/>
    </row>
    <row r="10" spans="1:7" ht="16.5">
      <c r="A10" s="5"/>
      <c r="B10" s="5"/>
      <c r="C10" s="5"/>
      <c r="D10" s="5"/>
      <c r="E10" s="5"/>
      <c r="F10" s="6"/>
      <c r="G10" s="9"/>
    </row>
    <row r="11" spans="1:7" ht="16.5">
      <c r="A11" s="37" t="s">
        <v>52</v>
      </c>
      <c r="B11" s="57"/>
      <c r="C11" s="57"/>
      <c r="D11" s="57"/>
      <c r="E11" s="57"/>
      <c r="F11" s="57"/>
      <c r="G11" s="57"/>
    </row>
    <row r="12" spans="1:7" ht="16.5">
      <c r="A12" s="41" t="s">
        <v>44</v>
      </c>
      <c r="B12" s="41"/>
      <c r="C12" s="41"/>
      <c r="D12" s="41"/>
      <c r="E12" s="41"/>
      <c r="F12" s="41"/>
      <c r="G12" s="41"/>
    </row>
    <row r="13" spans="1:7" ht="16.5">
      <c r="A13" s="41" t="s">
        <v>45</v>
      </c>
      <c r="B13" s="41"/>
      <c r="C13" s="41"/>
      <c r="D13" s="41"/>
      <c r="E13" s="41"/>
      <c r="F13" s="41"/>
      <c r="G13" s="41"/>
    </row>
    <row r="14" spans="1:7" ht="16.5">
      <c r="A14" s="5"/>
      <c r="B14" s="5"/>
      <c r="C14" s="5"/>
      <c r="D14" s="9"/>
      <c r="E14" s="9"/>
      <c r="F14" s="9"/>
      <c r="G14" s="9"/>
    </row>
    <row r="15" spans="1:9" ht="16.5">
      <c r="A15" s="62" t="s">
        <v>17</v>
      </c>
      <c r="B15" s="62"/>
      <c r="C15" s="62"/>
      <c r="D15" s="62"/>
      <c r="E15" s="62"/>
      <c r="F15" s="62"/>
      <c r="G15" s="62"/>
      <c r="H15" s="3"/>
      <c r="I15" s="3"/>
    </row>
    <row r="16" spans="1:13" ht="16.5">
      <c r="A16" s="5"/>
      <c r="B16" s="5"/>
      <c r="C16" s="5"/>
      <c r="D16" s="5"/>
      <c r="E16" s="5"/>
      <c r="F16" s="6"/>
      <c r="G16" s="6"/>
      <c r="M16" s="4"/>
    </row>
    <row r="17" spans="1:7" ht="16.5">
      <c r="A17" s="58" t="s">
        <v>53</v>
      </c>
      <c r="B17" s="41"/>
      <c r="C17" s="41"/>
      <c r="D17" s="41"/>
      <c r="E17" s="41"/>
      <c r="F17" s="41"/>
      <c r="G17" s="41"/>
    </row>
    <row r="18" spans="1:7" ht="16.5">
      <c r="A18" s="41" t="s">
        <v>56</v>
      </c>
      <c r="B18" s="41"/>
      <c r="C18" s="41"/>
      <c r="D18" s="41"/>
      <c r="E18" s="41"/>
      <c r="F18" s="41"/>
      <c r="G18" s="41"/>
    </row>
    <row r="19" spans="1:7" ht="16.5">
      <c r="A19" s="10"/>
      <c r="B19" s="10"/>
      <c r="C19" s="10"/>
      <c r="D19" s="10"/>
      <c r="E19" s="10"/>
      <c r="F19" s="10"/>
      <c r="G19" s="10"/>
    </row>
    <row r="20" spans="1:7" ht="17.25">
      <c r="A20" s="44" t="s">
        <v>13</v>
      </c>
      <c r="B20" s="45"/>
      <c r="C20" s="46"/>
      <c r="D20" s="11" t="s">
        <v>14</v>
      </c>
      <c r="E20" s="53" t="s">
        <v>55</v>
      </c>
      <c r="F20" s="53"/>
      <c r="G20" s="53"/>
    </row>
    <row r="21" spans="1:7" ht="15">
      <c r="A21" s="47"/>
      <c r="B21" s="48"/>
      <c r="C21" s="49"/>
      <c r="D21" s="42" t="s">
        <v>15</v>
      </c>
      <c r="E21" s="63">
        <v>2018</v>
      </c>
      <c r="F21" s="63"/>
      <c r="G21" s="63"/>
    </row>
    <row r="22" spans="1:7" ht="15">
      <c r="A22" s="50"/>
      <c r="B22" s="51"/>
      <c r="C22" s="52"/>
      <c r="D22" s="43"/>
      <c r="E22" s="63"/>
      <c r="F22" s="63"/>
      <c r="G22" s="63"/>
    </row>
    <row r="23" spans="1:7" ht="15.75">
      <c r="A23" s="12"/>
      <c r="B23" s="61" t="s">
        <v>1</v>
      </c>
      <c r="C23" s="61" t="s">
        <v>2</v>
      </c>
      <c r="D23" s="59" t="s">
        <v>3</v>
      </c>
      <c r="E23" s="59"/>
      <c r="F23" s="60" t="s">
        <v>6</v>
      </c>
      <c r="G23" s="64" t="s">
        <v>4</v>
      </c>
    </row>
    <row r="24" spans="1:7" ht="15.75">
      <c r="A24" s="13" t="s">
        <v>0</v>
      </c>
      <c r="B24" s="61"/>
      <c r="C24" s="61"/>
      <c r="D24" s="14" t="s">
        <v>0</v>
      </c>
      <c r="E24" s="14" t="s">
        <v>5</v>
      </c>
      <c r="F24" s="60"/>
      <c r="G24" s="64"/>
    </row>
    <row r="25" spans="1:7" ht="15.75">
      <c r="A25" s="15">
        <v>1</v>
      </c>
      <c r="B25" s="16" t="s">
        <v>24</v>
      </c>
      <c r="C25" s="17" t="s">
        <v>37</v>
      </c>
      <c r="D25" s="18">
        <v>9</v>
      </c>
      <c r="E25" s="19">
        <v>4.65</v>
      </c>
      <c r="F25" s="20">
        <f>D25*E25</f>
        <v>41.85</v>
      </c>
      <c r="G25" s="20">
        <f aca="true" t="shared" si="0" ref="G25:G32">D25*E25</f>
        <v>41.85</v>
      </c>
    </row>
    <row r="26" spans="1:7" ht="15.75">
      <c r="A26" s="21">
        <v>2</v>
      </c>
      <c r="B26" s="22" t="s">
        <v>25</v>
      </c>
      <c r="C26" s="23" t="s">
        <v>7</v>
      </c>
      <c r="D26" s="24">
        <v>42</v>
      </c>
      <c r="E26" s="25">
        <v>4.65</v>
      </c>
      <c r="F26" s="20">
        <f aca="true" t="shared" si="1" ref="F26:F33">D26*E26</f>
        <v>195.3</v>
      </c>
      <c r="G26" s="26">
        <f t="shared" si="0"/>
        <v>195.3</v>
      </c>
    </row>
    <row r="27" spans="1:7" ht="15.75">
      <c r="A27" s="24">
        <v>3</v>
      </c>
      <c r="B27" s="22" t="s">
        <v>26</v>
      </c>
      <c r="C27" s="23" t="s">
        <v>8</v>
      </c>
      <c r="D27" s="24">
        <v>9</v>
      </c>
      <c r="E27" s="25">
        <v>5.7</v>
      </c>
      <c r="F27" s="20">
        <f t="shared" si="1"/>
        <v>51.300000000000004</v>
      </c>
      <c r="G27" s="26">
        <f t="shared" si="0"/>
        <v>51.300000000000004</v>
      </c>
    </row>
    <row r="28" spans="1:7" ht="15.75">
      <c r="A28" s="24">
        <v>5</v>
      </c>
      <c r="B28" s="25" t="s">
        <v>27</v>
      </c>
      <c r="C28" s="27" t="s">
        <v>51</v>
      </c>
      <c r="D28" s="24">
        <v>36</v>
      </c>
      <c r="E28" s="25">
        <v>4.65</v>
      </c>
      <c r="F28" s="20">
        <f t="shared" si="1"/>
        <v>167.4</v>
      </c>
      <c r="G28" s="26">
        <f t="shared" si="0"/>
        <v>167.4</v>
      </c>
    </row>
    <row r="29" spans="1:7" ht="15.75">
      <c r="A29" s="24">
        <v>6</v>
      </c>
      <c r="B29" s="25" t="s">
        <v>43</v>
      </c>
      <c r="C29" s="27" t="s">
        <v>42</v>
      </c>
      <c r="D29" s="24">
        <v>24</v>
      </c>
      <c r="E29" s="25">
        <v>4.65</v>
      </c>
      <c r="F29" s="20">
        <f t="shared" si="1"/>
        <v>111.60000000000001</v>
      </c>
      <c r="G29" s="26">
        <f t="shared" si="0"/>
        <v>111.60000000000001</v>
      </c>
    </row>
    <row r="30" spans="1:7" ht="15.75">
      <c r="A30" s="24">
        <v>8</v>
      </c>
      <c r="B30" s="25" t="s">
        <v>29</v>
      </c>
      <c r="C30" s="27" t="s">
        <v>30</v>
      </c>
      <c r="D30" s="24">
        <v>40</v>
      </c>
      <c r="E30" s="25">
        <v>4.65</v>
      </c>
      <c r="F30" s="20">
        <f t="shared" si="1"/>
        <v>186</v>
      </c>
      <c r="G30" s="26">
        <f t="shared" si="0"/>
        <v>186</v>
      </c>
    </row>
    <row r="31" spans="1:7" ht="15.75">
      <c r="A31" s="24">
        <v>9</v>
      </c>
      <c r="B31" s="28" t="s">
        <v>31</v>
      </c>
      <c r="C31" s="29" t="s">
        <v>9</v>
      </c>
      <c r="D31" s="24">
        <v>18</v>
      </c>
      <c r="E31" s="25">
        <v>4.65</v>
      </c>
      <c r="F31" s="20">
        <f t="shared" si="1"/>
        <v>83.7</v>
      </c>
      <c r="G31" s="26">
        <f t="shared" si="0"/>
        <v>83.7</v>
      </c>
    </row>
    <row r="32" spans="1:7" ht="15.75">
      <c r="A32" s="24">
        <v>10</v>
      </c>
      <c r="B32" s="25" t="s">
        <v>32</v>
      </c>
      <c r="C32" s="27" t="s">
        <v>10</v>
      </c>
      <c r="D32" s="24">
        <v>32</v>
      </c>
      <c r="E32" s="25">
        <v>4.65</v>
      </c>
      <c r="F32" s="20">
        <f t="shared" si="1"/>
        <v>148.8</v>
      </c>
      <c r="G32" s="26">
        <f t="shared" si="0"/>
        <v>148.8</v>
      </c>
    </row>
    <row r="33" spans="1:7" ht="15.75">
      <c r="A33" s="24">
        <v>11</v>
      </c>
      <c r="B33" s="25" t="s">
        <v>33</v>
      </c>
      <c r="C33" s="27" t="s">
        <v>11</v>
      </c>
      <c r="D33" s="24">
        <v>34</v>
      </c>
      <c r="E33" s="25">
        <v>4.65</v>
      </c>
      <c r="F33" s="20">
        <f t="shared" si="1"/>
        <v>158.10000000000002</v>
      </c>
      <c r="G33" s="26">
        <f aca="true" t="shared" si="2" ref="G33:G41">D33*E33</f>
        <v>158.10000000000002</v>
      </c>
    </row>
    <row r="34" spans="1:7" ht="15.75">
      <c r="A34" s="24">
        <v>12</v>
      </c>
      <c r="B34" s="25" t="s">
        <v>34</v>
      </c>
      <c r="C34" s="27" t="s">
        <v>23</v>
      </c>
      <c r="D34" s="24">
        <v>18</v>
      </c>
      <c r="E34" s="25">
        <v>4.65</v>
      </c>
      <c r="F34" s="20">
        <f aca="true" t="shared" si="3" ref="F34:F41">D34*E34</f>
        <v>83.7</v>
      </c>
      <c r="G34" s="26">
        <f t="shared" si="2"/>
        <v>83.7</v>
      </c>
    </row>
    <row r="35" spans="1:7" ht="15.75">
      <c r="A35" s="24">
        <v>13</v>
      </c>
      <c r="B35" s="25">
        <v>11347</v>
      </c>
      <c r="C35" s="27" t="s">
        <v>46</v>
      </c>
      <c r="D35" s="24">
        <v>36</v>
      </c>
      <c r="E35" s="25">
        <v>4.65</v>
      </c>
      <c r="F35" s="20">
        <f t="shared" si="3"/>
        <v>167.4</v>
      </c>
      <c r="G35" s="26">
        <f t="shared" si="2"/>
        <v>167.4</v>
      </c>
    </row>
    <row r="36" spans="1:7" ht="15.75">
      <c r="A36" s="24">
        <v>18</v>
      </c>
      <c r="B36" s="25" t="s">
        <v>35</v>
      </c>
      <c r="C36" s="27" t="s">
        <v>22</v>
      </c>
      <c r="D36" s="24">
        <v>18</v>
      </c>
      <c r="E36" s="25">
        <v>4.65</v>
      </c>
      <c r="F36" s="20">
        <f t="shared" si="3"/>
        <v>83.7</v>
      </c>
      <c r="G36" s="26">
        <f t="shared" si="2"/>
        <v>83.7</v>
      </c>
    </row>
    <row r="37" spans="1:8" ht="15.75">
      <c r="A37" s="24">
        <v>16</v>
      </c>
      <c r="B37" s="25">
        <v>11355</v>
      </c>
      <c r="C37" s="27" t="s">
        <v>47</v>
      </c>
      <c r="D37" s="24">
        <v>24</v>
      </c>
      <c r="E37" s="25">
        <v>4.65</v>
      </c>
      <c r="F37" s="20">
        <f t="shared" si="3"/>
        <v>111.60000000000001</v>
      </c>
      <c r="G37" s="26">
        <f t="shared" si="2"/>
        <v>111.60000000000001</v>
      </c>
      <c r="H37" s="1"/>
    </row>
    <row r="38" spans="1:7" ht="15.75">
      <c r="A38" s="24">
        <v>17</v>
      </c>
      <c r="B38" s="25">
        <v>11339</v>
      </c>
      <c r="C38" s="27" t="s">
        <v>50</v>
      </c>
      <c r="D38" s="24">
        <v>18</v>
      </c>
      <c r="E38" s="25">
        <v>4.65</v>
      </c>
      <c r="F38" s="20">
        <f t="shared" si="3"/>
        <v>83.7</v>
      </c>
      <c r="G38" s="26">
        <f t="shared" si="2"/>
        <v>83.7</v>
      </c>
    </row>
    <row r="39" spans="1:7" ht="15.75">
      <c r="A39" s="30">
        <v>18</v>
      </c>
      <c r="B39" s="28" t="s">
        <v>54</v>
      </c>
      <c r="C39" s="29" t="s">
        <v>28</v>
      </c>
      <c r="D39" s="24">
        <v>14</v>
      </c>
      <c r="E39" s="25">
        <v>4.65</v>
      </c>
      <c r="F39" s="31">
        <f t="shared" si="3"/>
        <v>65.10000000000001</v>
      </c>
      <c r="G39" s="26">
        <f t="shared" si="2"/>
        <v>65.10000000000001</v>
      </c>
    </row>
    <row r="40" spans="1:7" ht="15.75">
      <c r="A40" s="30"/>
      <c r="B40" s="28" t="s">
        <v>48</v>
      </c>
      <c r="C40" s="29" t="s">
        <v>49</v>
      </c>
      <c r="D40" s="24">
        <v>44</v>
      </c>
      <c r="E40" s="25">
        <v>4.65</v>
      </c>
      <c r="F40" s="20">
        <f t="shared" si="3"/>
        <v>204.60000000000002</v>
      </c>
      <c r="G40" s="26">
        <f t="shared" si="2"/>
        <v>204.60000000000002</v>
      </c>
    </row>
    <row r="41" spans="1:7" ht="15.75">
      <c r="A41" s="24">
        <v>19</v>
      </c>
      <c r="B41" s="25" t="s">
        <v>36</v>
      </c>
      <c r="C41" s="27" t="s">
        <v>12</v>
      </c>
      <c r="D41" s="24">
        <v>40</v>
      </c>
      <c r="E41" s="25">
        <v>4.65</v>
      </c>
      <c r="F41" s="20">
        <f t="shared" si="3"/>
        <v>186</v>
      </c>
      <c r="G41" s="26">
        <f t="shared" si="2"/>
        <v>186</v>
      </c>
    </row>
    <row r="44" spans="3:7" ht="17.25">
      <c r="C44" s="5"/>
      <c r="D44" s="5"/>
      <c r="E44" s="5"/>
      <c r="F44" s="32" t="s">
        <v>18</v>
      </c>
      <c r="G44" s="33">
        <f>SUM(G25:G41)</f>
        <v>2129.8500000000004</v>
      </c>
    </row>
    <row r="45" spans="3:7" ht="16.5">
      <c r="C45" s="34"/>
      <c r="D45" s="34"/>
      <c r="E45" s="34"/>
      <c r="F45" s="35"/>
      <c r="G45" s="35"/>
    </row>
    <row r="46" spans="3:7" ht="16.5">
      <c r="C46" s="56" t="s">
        <v>19</v>
      </c>
      <c r="D46" s="56"/>
      <c r="E46" s="56"/>
      <c r="F46" s="56"/>
      <c r="G46" s="56"/>
    </row>
    <row r="47" spans="3:7" ht="16.5">
      <c r="C47" s="38" t="s">
        <v>57</v>
      </c>
      <c r="D47" s="38"/>
      <c r="E47" s="38"/>
      <c r="F47" s="38"/>
      <c r="G47" s="38"/>
    </row>
    <row r="48" spans="3:7" ht="17.25">
      <c r="C48" s="36"/>
      <c r="D48" s="36"/>
      <c r="E48" s="36"/>
      <c r="F48" s="36"/>
      <c r="G48" s="36"/>
    </row>
    <row r="49" spans="3:7" ht="27.75">
      <c r="C49" s="40" t="s">
        <v>40</v>
      </c>
      <c r="D49" s="40"/>
      <c r="E49" s="40"/>
      <c r="F49" s="40"/>
      <c r="G49" s="40"/>
    </row>
    <row r="50" spans="1:7" ht="17.25">
      <c r="A50" s="5"/>
      <c r="B50" s="5"/>
      <c r="C50" s="38" t="s">
        <v>20</v>
      </c>
      <c r="D50" s="39"/>
      <c r="E50" s="39"/>
      <c r="F50" s="39"/>
      <c r="G50" s="39"/>
    </row>
    <row r="51" spans="1:7" ht="16.5">
      <c r="A51" s="5"/>
      <c r="B51" s="5"/>
      <c r="C51" s="5"/>
      <c r="D51" s="5"/>
      <c r="E51" s="5"/>
      <c r="F51" s="6"/>
      <c r="G51" s="6"/>
    </row>
    <row r="52" spans="1:7" ht="16.5">
      <c r="A52" s="5"/>
      <c r="B52" s="5"/>
      <c r="C52" s="5"/>
      <c r="D52" s="5"/>
      <c r="E52" s="5"/>
      <c r="F52" s="6"/>
      <c r="G52" s="6"/>
    </row>
    <row r="53" spans="1:7" ht="16.5">
      <c r="A53" s="55" t="s">
        <v>21</v>
      </c>
      <c r="B53" s="55"/>
      <c r="C53" s="55"/>
      <c r="D53" s="5"/>
      <c r="E53" s="5"/>
      <c r="F53" s="6"/>
      <c r="G53" s="6"/>
    </row>
    <row r="54" spans="1:7" ht="16.5">
      <c r="A54" s="5"/>
      <c r="B54" s="5"/>
      <c r="C54" s="5"/>
      <c r="D54" s="5"/>
      <c r="E54" s="5"/>
      <c r="F54" s="6"/>
      <c r="G54" s="6"/>
    </row>
    <row r="55" spans="1:7" ht="16.5">
      <c r="A55" s="5"/>
      <c r="B55" s="5"/>
      <c r="C55" s="5"/>
      <c r="D55" s="5"/>
      <c r="E55" s="5"/>
      <c r="F55" s="6"/>
      <c r="G55" s="6"/>
    </row>
    <row r="56" spans="1:7" ht="16.5">
      <c r="A56" s="54" t="s">
        <v>38</v>
      </c>
      <c r="B56" s="54"/>
      <c r="C56" s="54"/>
      <c r="D56" s="5"/>
      <c r="E56" s="5"/>
      <c r="F56" s="6"/>
      <c r="G56" s="6"/>
    </row>
    <row r="57" spans="1:7" ht="16.5">
      <c r="A57" s="55" t="s">
        <v>39</v>
      </c>
      <c r="B57" s="55"/>
      <c r="C57" s="55"/>
      <c r="D57" s="5"/>
      <c r="E57" s="5"/>
      <c r="F57" s="6"/>
      <c r="G57" s="6"/>
    </row>
  </sheetData>
  <sheetProtection/>
  <mergeCells count="25">
    <mergeCell ref="A57:C57"/>
    <mergeCell ref="F23:F24"/>
    <mergeCell ref="B23:B24"/>
    <mergeCell ref="C23:C24"/>
    <mergeCell ref="C47:G47"/>
    <mergeCell ref="A15:G15"/>
    <mergeCell ref="E21:G22"/>
    <mergeCell ref="G23:G24"/>
    <mergeCell ref="A56:C56"/>
    <mergeCell ref="A53:C53"/>
    <mergeCell ref="C46:G46"/>
    <mergeCell ref="A11:G11"/>
    <mergeCell ref="A18:G18"/>
    <mergeCell ref="A17:G17"/>
    <mergeCell ref="D23:E23"/>
    <mergeCell ref="B6:D6"/>
    <mergeCell ref="C50:G50"/>
    <mergeCell ref="C49:G49"/>
    <mergeCell ref="A12:G12"/>
    <mergeCell ref="A13:G13"/>
    <mergeCell ref="D21:D22"/>
    <mergeCell ref="A20:C22"/>
    <mergeCell ref="E20:G20"/>
    <mergeCell ref="D8:G8"/>
    <mergeCell ref="D9:G9"/>
  </mergeCells>
  <printOptions/>
  <pageMargins left="0.38" right="0.23" top="0.28" bottom="0.787401575" header="0.2" footer="0.3149606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2018-03-19T13:28:07Z</cp:lastPrinted>
  <dcterms:created xsi:type="dcterms:W3CDTF">2013-09-09T16:10:03Z</dcterms:created>
  <dcterms:modified xsi:type="dcterms:W3CDTF">2018-04-13T16:23:44Z</dcterms:modified>
  <cp:category/>
  <cp:version/>
  <cp:contentType/>
  <cp:contentStatus/>
</cp:coreProperties>
</file>