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<sst xmlns="http://schemas.openxmlformats.org/spreadsheetml/2006/main" count="146" uniqueCount="74">
  <si>
    <t>SECRETARIA MUNICIPAL DA EDUCAÇÃO, CULTURA, DESPORTOS E EVENTOS</t>
  </si>
  <si>
    <t>06 05 12 361 0008 2095 Manutenção do Transporte Escolar - FUNDEB - 40</t>
  </si>
  <si>
    <t xml:space="preserve">06 05 12 361 0009 2096 Manut. do Ensino Fundamental – FUNDEB - 60 </t>
  </si>
  <si>
    <t>06 05 12 361 0009 2097 Manut.do Ensino Fundamental – FUNDEB – 40</t>
  </si>
  <si>
    <t>06 05 12 365 0009 2098 Manut.do Ensino Infantil – FUNDEB – 60</t>
  </si>
  <si>
    <t>06 05 12 365 0009 2099 Manut.do Ensino Infantil – FUNDEB – 40</t>
  </si>
  <si>
    <t>3.1.90.04.00.0000           Contratração por Tempo Determinado</t>
  </si>
  <si>
    <t>3.1.90.08.00.0000           Outros Benefícios Assistenciais</t>
  </si>
  <si>
    <t>3.1.90.09.00.0000           Salário-família</t>
  </si>
  <si>
    <t>3.1.90.11.00.0000           Vencim. e Vantagens Fixas - P. Civil</t>
  </si>
  <si>
    <t>3.1.90.13.00.0000           Obrigações Patronais</t>
  </si>
  <si>
    <t>3.1.91.13.00.0000           Obrigações Patronais</t>
  </si>
  <si>
    <t>3.3.90.47.00.0000           Obrig. Tributárias e Contributivas</t>
  </si>
  <si>
    <t>3.1.90.16.00.0000           Outras Desp. Variáveis - P. Civil</t>
  </si>
  <si>
    <t xml:space="preserve">3.1.90.04.00.0000           Contrat. por Tempo Determinado </t>
  </si>
  <si>
    <t>3.1.90.11.00.0000           Vencim. e Vantagens Fixas</t>
  </si>
  <si>
    <t xml:space="preserve">3.1.90.92.00.0000           Despesas de Exercícios Anteriores </t>
  </si>
  <si>
    <t xml:space="preserve">3.1.91.13.00.0000          Obrigações Patronais </t>
  </si>
  <si>
    <t xml:space="preserve">3.1.90.08.00.0000           Outros Benefícios Assistenciais </t>
  </si>
  <si>
    <t xml:space="preserve">3.1.90.09.00.0000           Salário-família </t>
  </si>
  <si>
    <t xml:space="preserve">3.1.90.11.00.0000           Vencim. e Vantagens Fixas </t>
  </si>
  <si>
    <t xml:space="preserve">3.1.90.13.00.0000           Obrigações Patronais </t>
  </si>
  <si>
    <t>3.1.90.92.00.0000           Despesas de Exercícios Anteriores</t>
  </si>
  <si>
    <t>4.4.90.51.00.0000           Obras e Instalações</t>
  </si>
  <si>
    <t>4.4.90.61.00.0000           Aquisição de Imóveis</t>
  </si>
  <si>
    <t>06 01 12 361 0001 1016 Reequip. das Escolas Municipais - FUNDEF</t>
  </si>
  <si>
    <t>4.4.90.52.00.0000           Equipamentos e Material Permanente</t>
  </si>
  <si>
    <t>06 01 12 361 0008 1014 Aquis. Equipam. de Transporte - FUNDEF</t>
  </si>
  <si>
    <t>06 01 12 361 0008 2012 Manutenção do Transporte Escsolar - FUNDEF</t>
  </si>
  <si>
    <t>3.3.90.30.00.0000           Material de Consumo</t>
  </si>
  <si>
    <t>3.3.90.33.00.0000           Passagens e Desp. com Locomoção</t>
  </si>
  <si>
    <t>3.3.90.36.00.0000           Outros Serv. Terceiros - P. Física</t>
  </si>
  <si>
    <t>3.3.90.39.00.0000           Outros Serv. Terceiros - P. Jurídica</t>
  </si>
  <si>
    <t>06 01 12 361 0009 1015 Benfeitorias para Escolas Municipais - FUNDEF</t>
  </si>
  <si>
    <t>06 01 12 361 0009 2013 Manutenção do Ensino Fundamental - FUNDEF</t>
  </si>
  <si>
    <t>3.1.90.11.00.0000           Vencim. e Vant. Fixas - P. Civil</t>
  </si>
  <si>
    <t>3.1.90.47.00.0000           Obrig. Tributárias e Contributivas</t>
  </si>
  <si>
    <t>3.3.90.39.00.0000           Outros Serv. Terceiros - P. jurídica</t>
  </si>
  <si>
    <t>06 01 12 361 0009 2014 Manut. Prof. Efetivo Exerc. Magist. - FUNDEF</t>
  </si>
  <si>
    <t xml:space="preserve">3.1.90.04.00.0000           Contratação por Tempo Determinado </t>
  </si>
  <si>
    <t>3.1.90.11.00.0000           Vencim. E Vant. Fixas - P. Civil</t>
  </si>
  <si>
    <t>3.3.90.14.00.0000           Diárias - Pessoal Civil</t>
  </si>
  <si>
    <t>3.3.90.47.00.0000           Obrig. Tributáris e Contributivas</t>
  </si>
  <si>
    <t>3.3.90.49.00.0000           Auxílio Transporte</t>
  </si>
  <si>
    <t>06 01 12 361 0011 1046 Benfeitoria para Transporte Escolar - FUNDEF</t>
  </si>
  <si>
    <t>T o t a l ........................................................................................</t>
  </si>
  <si>
    <t>06 02 12 361 0008 1060 Aquisição de Equipamentos para o Transporte Escolar - MDE</t>
  </si>
  <si>
    <t>06 02 12 361 0008 1062 Benfeitorias para o Transporte Escolar - MDE</t>
  </si>
  <si>
    <t>06 02 12 361 0008 2015 Manutenção do Transporte Escolar - MDE</t>
  </si>
  <si>
    <t>3.1.90.04.00.0000           Contratação por Tempo Determinado</t>
  </si>
  <si>
    <t>06 02 12 361 0009 2016 Manutenção do Ensino Fundamental - MDE</t>
  </si>
  <si>
    <t>3.1.90.11.00.0000           Vencim. e Vant. Fixas -P. Civil</t>
  </si>
  <si>
    <t>3.1.90.16.00.0000           Outras Desp. Var. - Pessoal Civil</t>
  </si>
  <si>
    <t>06 02 12 365 0009 2017 Manutenção do Ensino Infantil - MDE</t>
  </si>
  <si>
    <t>Sandra Regina Alves da Silva</t>
  </si>
  <si>
    <t>João Natalício Siqueira da Silva</t>
  </si>
  <si>
    <t>06 02 12 361 009 1061 Benfeitorias para as Escolas Municipais - MDE</t>
  </si>
  <si>
    <t xml:space="preserve">3.1.91.13.00.0000           Obrigações Patronais </t>
  </si>
  <si>
    <t xml:space="preserve">3.3.90.47.00.0000           Obrig. Tributárias e Contributivas </t>
  </si>
  <si>
    <t xml:space="preserve">3.3.90.49.00.0000           Auxílio Transporte </t>
  </si>
  <si>
    <t>Secretária da Administração</t>
  </si>
  <si>
    <t>GABINETE DO PRFEFEITO MUNICIPAL, em 26 de abril de 2007.</t>
  </si>
  <si>
    <t>Abre Crédito Especial no valor de R$-1.330.000,00".</t>
  </si>
  <si>
    <t>DECRETA</t>
  </si>
  <si>
    <t xml:space="preserve">                                                                                       Prefeito Municipal</t>
  </si>
  <si>
    <t xml:space="preserve">   Registre-se e Plublique-se</t>
  </si>
  <si>
    <t>/fm.</t>
  </si>
  <si>
    <t xml:space="preserve">                  Art. 3º Este decreto entra em vigor na data de sua publicação, retroagindo seus efeitos a partir de 01 de abril de 2007.</t>
  </si>
  <si>
    <t xml:space="preserve">              Art. 1º - Fica aberto Crédito Especial no valor de R$1.330.000,00 (um milhão e trezentos e trinta mil reais) nas seguintes Unidades e Rubricas Orçamentárias:</t>
  </si>
  <si>
    <t xml:space="preserve"> Decreto n.º 2158/07, de 26 de abril de 2007.</t>
  </si>
  <si>
    <t>3.3.90.36.00.0000          Outros Serv. Terc. - Pessoa Física</t>
  </si>
  <si>
    <t>3.1.90.16.00.0000           Outras Desp. Variáveis - Pessoal Civil</t>
  </si>
  <si>
    <r>
      <t xml:space="preserve">               João Natalício Siqueira da Silva</t>
    </r>
    <r>
      <rPr>
        <sz val="11"/>
        <rFont val="Arial"/>
        <family val="2"/>
      </rPr>
      <t>, Prefeito Municipal de Formigueiro, em cumprimento ao disposto na Lei Orgânica e considerando o disposto no Art. 2° e 4º  da Lei n° 1424/07, de 26.04.07,</t>
    </r>
  </si>
  <si>
    <r>
      <t xml:space="preserve">                   Art. 2º - Servirá de cobertura para o crédito referido no Art. 2º, </t>
    </r>
    <r>
      <rPr>
        <b/>
        <sz val="11"/>
        <rFont val="Arial"/>
        <family val="2"/>
      </rPr>
      <t>redução</t>
    </r>
    <r>
      <rPr>
        <sz val="11"/>
        <rFont val="Arial"/>
        <family val="2"/>
      </rPr>
      <t xml:space="preserve"> nas seguintes rubricas orçamentárias (Inciso III do § 1º do Art. 43 da Lei n.º 43220/64), ficando alterado alguns valores e incluídas reduções em outras rubricas, em função da alteração sofrida no saldo orçamentário de algumas dotações, constantes das atividades 2012, 2014, 2015, 2016 e 2017:</t>
    </r>
  </si>
</sst>
</file>

<file path=xl/styles.xml><?xml version="1.0" encoding="utf-8"?>
<styleSheet xmlns="http://schemas.openxmlformats.org/spreadsheetml/2006/main">
  <numFmts count="2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"/>
  </numFmts>
  <fonts count="9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Comic Sans MS"/>
      <family val="4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3" fillId="0" borderId="0" xfId="0" applyFont="1" applyAlignment="1">
      <alignment horizontal="justify"/>
    </xf>
    <xf numFmtId="43" fontId="1" fillId="0" borderId="0" xfId="20" applyFont="1" applyAlignment="1">
      <alignment horizontal="justify"/>
    </xf>
    <xf numFmtId="43" fontId="1" fillId="0" borderId="0" xfId="20" applyFont="1" applyAlignment="1">
      <alignment/>
    </xf>
    <xf numFmtId="43" fontId="3" fillId="0" borderId="0" xfId="20" applyFont="1" applyAlignment="1">
      <alignment horizontal="justify"/>
    </xf>
    <xf numFmtId="43" fontId="1" fillId="0" borderId="1" xfId="20" applyFont="1" applyBorder="1" applyAlignment="1">
      <alignment horizontal="justify"/>
    </xf>
    <xf numFmtId="0" fontId="3" fillId="0" borderId="0" xfId="0" applyFont="1" applyAlignment="1">
      <alignment/>
    </xf>
    <xf numFmtId="43" fontId="3" fillId="0" borderId="0" xfId="20" applyFont="1" applyAlignment="1">
      <alignment/>
    </xf>
    <xf numFmtId="0" fontId="1" fillId="0" borderId="0" xfId="0" applyFont="1" applyAlignment="1">
      <alignment/>
    </xf>
    <xf numFmtId="43" fontId="1" fillId="0" borderId="1" xfId="2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0" fillId="0" borderId="0" xfId="20" applyAlignment="1">
      <alignment/>
    </xf>
    <xf numFmtId="43" fontId="1" fillId="0" borderId="0" xfId="20" applyFont="1" applyAlignment="1">
      <alignment/>
    </xf>
    <xf numFmtId="43" fontId="1" fillId="0" borderId="0" xfId="20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1" xfId="0" applyNumberFormat="1" applyFont="1" applyBorder="1" applyAlignment="1">
      <alignment/>
    </xf>
    <xf numFmtId="175" fontId="1" fillId="0" borderId="0" xfId="20" applyNumberFormat="1" applyFont="1" applyAlignment="1">
      <alignment horizontal="left" indent="1"/>
    </xf>
    <xf numFmtId="175" fontId="1" fillId="0" borderId="0" xfId="20" applyNumberFormat="1" applyFont="1" applyAlignment="1">
      <alignment/>
    </xf>
    <xf numFmtId="2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justify"/>
    </xf>
    <xf numFmtId="9" fontId="0" fillId="0" borderId="0" xfId="20" applyNumberFormat="1" applyAlignment="1">
      <alignment/>
    </xf>
    <xf numFmtId="43" fontId="6" fillId="0" borderId="0" xfId="2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7" fillId="0" borderId="0" xfId="0" applyFont="1" applyAlignment="1">
      <alignment/>
    </xf>
    <xf numFmtId="43" fontId="1" fillId="0" borderId="0" xfId="20" applyFont="1" applyAlignment="1">
      <alignment horizontal="right"/>
    </xf>
    <xf numFmtId="43" fontId="8" fillId="0" borderId="0" xfId="20" applyFont="1" applyBorder="1" applyAlignment="1">
      <alignment/>
    </xf>
    <xf numFmtId="43" fontId="8" fillId="0" borderId="1" xfId="20" applyFont="1" applyBorder="1" applyAlignment="1">
      <alignment/>
    </xf>
    <xf numFmtId="43" fontId="8" fillId="0" borderId="0" xfId="20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8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workbookViewId="0" topLeftCell="A154">
      <selection activeCell="D130" sqref="D130:E130"/>
    </sheetView>
  </sheetViews>
  <sheetFormatPr defaultColWidth="9.140625" defaultRowHeight="12.75"/>
  <cols>
    <col min="1" max="1" width="60.140625" style="0" customWidth="1"/>
    <col min="2" max="2" width="13.421875" style="5" customWidth="1"/>
    <col min="3" max="3" width="16.8515625" style="5" customWidth="1"/>
    <col min="4" max="4" width="18.421875" style="14" customWidth="1"/>
    <col min="5" max="5" width="18.421875" style="0" customWidth="1"/>
  </cols>
  <sheetData>
    <row r="1" spans="1:3" ht="15">
      <c r="A1" s="33" t="s">
        <v>69</v>
      </c>
      <c r="B1" s="38"/>
      <c r="C1" s="38"/>
    </row>
    <row r="3" spans="1:3" ht="15">
      <c r="A3" s="39"/>
      <c r="B3" s="39"/>
      <c r="C3" s="39"/>
    </row>
    <row r="4" spans="1:3" ht="15">
      <c r="A4" s="39" t="s">
        <v>62</v>
      </c>
      <c r="B4" s="39"/>
      <c r="C4" s="39"/>
    </row>
    <row r="5" spans="1:3" ht="15">
      <c r="A5" s="26"/>
      <c r="B5" s="26"/>
      <c r="C5" s="26"/>
    </row>
    <row r="6" spans="1:3" ht="3.75" customHeight="1">
      <c r="A6" s="26"/>
      <c r="B6" s="26"/>
      <c r="C6" s="26"/>
    </row>
    <row r="7" spans="1:3" ht="39" customHeight="1">
      <c r="A7" s="37" t="s">
        <v>72</v>
      </c>
      <c r="B7" s="37"/>
      <c r="C7" s="37"/>
    </row>
    <row r="8" spans="1:4" s="2" customFormat="1" ht="5.25" customHeight="1">
      <c r="A8" s="36"/>
      <c r="B8" s="36"/>
      <c r="C8" s="36"/>
      <c r="D8" s="15"/>
    </row>
    <row r="9" spans="1:4" s="2" customFormat="1" ht="15.75" customHeight="1">
      <c r="A9" s="33" t="s">
        <v>63</v>
      </c>
      <c r="B9" s="33"/>
      <c r="C9" s="33"/>
      <c r="D9" s="15"/>
    </row>
    <row r="10" spans="1:4" s="2" customFormat="1" ht="8.25" customHeight="1">
      <c r="A10" s="35"/>
      <c r="B10" s="35"/>
      <c r="C10" s="35"/>
      <c r="D10" s="15"/>
    </row>
    <row r="11" spans="1:4" s="2" customFormat="1" ht="31.5" customHeight="1">
      <c r="A11" s="35" t="s">
        <v>68</v>
      </c>
      <c r="B11" s="35"/>
      <c r="C11" s="35"/>
      <c r="D11" s="15"/>
    </row>
    <row r="12" spans="1:4" s="2" customFormat="1" ht="6.75" customHeight="1">
      <c r="A12" s="35"/>
      <c r="B12" s="35"/>
      <c r="C12" s="35"/>
      <c r="D12" s="15"/>
    </row>
    <row r="13" spans="1:4" s="2" customFormat="1" ht="15">
      <c r="A13" s="37" t="s">
        <v>0</v>
      </c>
      <c r="B13" s="37"/>
      <c r="C13" s="37"/>
      <c r="D13" s="15"/>
    </row>
    <row r="14" spans="1:4" s="2" customFormat="1" ht="4.5" customHeight="1">
      <c r="A14" s="3"/>
      <c r="B14" s="4"/>
      <c r="C14" s="6"/>
      <c r="D14" s="15"/>
    </row>
    <row r="15" spans="1:3" s="2" customFormat="1" ht="15">
      <c r="A15" s="37" t="s">
        <v>1</v>
      </c>
      <c r="B15" s="37"/>
      <c r="C15" s="37"/>
    </row>
    <row r="16" spans="1:3" s="2" customFormat="1" ht="15" customHeight="1">
      <c r="A16" s="1" t="s">
        <v>6</v>
      </c>
      <c r="B16" s="4">
        <v>8000</v>
      </c>
      <c r="C16" s="3"/>
    </row>
    <row r="17" spans="1:3" s="2" customFormat="1" ht="15" customHeight="1">
      <c r="A17" s="1" t="s">
        <v>7</v>
      </c>
      <c r="B17" s="4">
        <v>3500</v>
      </c>
      <c r="C17" s="3"/>
    </row>
    <row r="18" spans="1:3" s="2" customFormat="1" ht="15" customHeight="1">
      <c r="A18" s="1" t="s">
        <v>8</v>
      </c>
      <c r="B18" s="4">
        <v>100</v>
      </c>
      <c r="C18" s="3"/>
    </row>
    <row r="19" spans="1:3" s="2" customFormat="1" ht="15" customHeight="1">
      <c r="A19" s="1" t="s">
        <v>9</v>
      </c>
      <c r="B19" s="4">
        <v>100000</v>
      </c>
      <c r="C19" s="3"/>
    </row>
    <row r="20" spans="1:3" s="2" customFormat="1" ht="15" customHeight="1">
      <c r="A20" s="1" t="s">
        <v>10</v>
      </c>
      <c r="B20" s="4">
        <v>800</v>
      </c>
      <c r="C20" s="3"/>
    </row>
    <row r="21" spans="1:3" s="2" customFormat="1" ht="15" customHeight="1">
      <c r="A21" s="1" t="s">
        <v>13</v>
      </c>
      <c r="B21" s="4">
        <v>20000</v>
      </c>
      <c r="C21" s="3"/>
    </row>
    <row r="22" spans="1:3" s="2" customFormat="1" ht="15" customHeight="1">
      <c r="A22" s="1" t="s">
        <v>11</v>
      </c>
      <c r="B22" s="4">
        <v>27000</v>
      </c>
      <c r="C22" s="3"/>
    </row>
    <row r="23" spans="1:3" s="2" customFormat="1" ht="15" customHeight="1">
      <c r="A23" s="1" t="s">
        <v>12</v>
      </c>
      <c r="B23" s="7">
        <v>3500</v>
      </c>
      <c r="C23" s="22">
        <f>SUM(B16:B23)</f>
        <v>162900</v>
      </c>
    </row>
    <row r="24" spans="2:3" s="2" customFormat="1" ht="6" customHeight="1">
      <c r="B24" s="5"/>
      <c r="C24" s="5"/>
    </row>
    <row r="25" spans="1:4" ht="15" customHeight="1">
      <c r="A25" s="37" t="s">
        <v>2</v>
      </c>
      <c r="B25" s="37"/>
      <c r="D25" s="23"/>
    </row>
    <row r="26" spans="1:2" ht="15" customHeight="1">
      <c r="A26" s="1" t="s">
        <v>14</v>
      </c>
      <c r="B26" s="5">
        <v>100000</v>
      </c>
    </row>
    <row r="27" spans="1:2" ht="15" customHeight="1">
      <c r="A27" s="1" t="s">
        <v>7</v>
      </c>
      <c r="B27" s="5">
        <v>15000</v>
      </c>
    </row>
    <row r="28" spans="1:2" ht="15" customHeight="1">
      <c r="A28" s="1" t="s">
        <v>8</v>
      </c>
      <c r="B28" s="5">
        <v>5000</v>
      </c>
    </row>
    <row r="29" spans="1:5" ht="15" customHeight="1">
      <c r="A29" s="1" t="s">
        <v>15</v>
      </c>
      <c r="B29" s="5">
        <v>360000</v>
      </c>
      <c r="D29" s="24"/>
      <c r="E29" s="25"/>
    </row>
    <row r="30" spans="1:2" ht="15" customHeight="1">
      <c r="A30" s="1" t="s">
        <v>10</v>
      </c>
      <c r="B30" s="5">
        <v>22000</v>
      </c>
    </row>
    <row r="31" spans="1:2" ht="15" customHeight="1">
      <c r="A31" s="1" t="s">
        <v>16</v>
      </c>
      <c r="B31" s="5">
        <v>20000</v>
      </c>
    </row>
    <row r="32" spans="1:3" ht="15" customHeight="1">
      <c r="A32" s="1" t="s">
        <v>17</v>
      </c>
      <c r="B32" s="11">
        <v>100000</v>
      </c>
      <c r="C32" s="5">
        <f>SUM(B26:B32)</f>
        <v>622000</v>
      </c>
    </row>
    <row r="33" ht="6" customHeight="1">
      <c r="A33" s="1"/>
    </row>
    <row r="34" spans="1:4" ht="15" customHeight="1">
      <c r="A34" s="37" t="s">
        <v>3</v>
      </c>
      <c r="B34" s="37"/>
      <c r="D34" s="23"/>
    </row>
    <row r="35" spans="1:2" ht="15" customHeight="1">
      <c r="A35" s="1" t="s">
        <v>14</v>
      </c>
      <c r="B35" s="5">
        <v>15000</v>
      </c>
    </row>
    <row r="36" spans="1:2" ht="15" customHeight="1">
      <c r="A36" s="1" t="s">
        <v>18</v>
      </c>
      <c r="B36" s="5">
        <v>5000</v>
      </c>
    </row>
    <row r="37" spans="1:5" ht="15" customHeight="1">
      <c r="A37" s="1" t="s">
        <v>19</v>
      </c>
      <c r="B37" s="5">
        <v>500</v>
      </c>
      <c r="D37" s="24"/>
      <c r="E37" s="25"/>
    </row>
    <row r="38" spans="1:2" ht="15" customHeight="1">
      <c r="A38" s="1" t="s">
        <v>20</v>
      </c>
      <c r="B38" s="5">
        <v>110000</v>
      </c>
    </row>
    <row r="39" spans="1:4" ht="15" customHeight="1">
      <c r="A39" s="1" t="s">
        <v>21</v>
      </c>
      <c r="B39" s="5">
        <v>4500</v>
      </c>
      <c r="D39" s="24"/>
    </row>
    <row r="40" spans="1:2" ht="15" customHeight="1">
      <c r="A40" s="1" t="s">
        <v>16</v>
      </c>
      <c r="B40" s="5">
        <v>1000</v>
      </c>
    </row>
    <row r="41" spans="1:2" ht="15" customHeight="1">
      <c r="A41" s="1" t="s">
        <v>57</v>
      </c>
      <c r="B41" s="5">
        <v>30000</v>
      </c>
    </row>
    <row r="42" spans="1:2" ht="15" customHeight="1">
      <c r="A42" s="1" t="s">
        <v>58</v>
      </c>
      <c r="B42" s="5">
        <v>12000</v>
      </c>
    </row>
    <row r="43" spans="1:3" ht="15" customHeight="1">
      <c r="A43" s="1" t="s">
        <v>59</v>
      </c>
      <c r="B43" s="11">
        <v>11000</v>
      </c>
      <c r="C43" s="5">
        <f>SUM(B35:B43)</f>
        <v>189000</v>
      </c>
    </row>
    <row r="44" spans="1:2" ht="6" customHeight="1">
      <c r="A44" s="1"/>
      <c r="B44" s="16"/>
    </row>
    <row r="45" spans="1:2" ht="16.5" customHeight="1">
      <c r="A45" s="37" t="s">
        <v>4</v>
      </c>
      <c r="B45" s="37"/>
    </row>
    <row r="46" spans="1:2" ht="15" customHeight="1">
      <c r="A46" s="1" t="s">
        <v>14</v>
      </c>
      <c r="B46" s="5">
        <v>8000</v>
      </c>
    </row>
    <row r="47" spans="1:2" ht="15" customHeight="1">
      <c r="A47" s="1" t="s">
        <v>18</v>
      </c>
      <c r="B47" s="5">
        <v>2000</v>
      </c>
    </row>
    <row r="48" spans="1:2" ht="15" customHeight="1">
      <c r="A48" s="1" t="s">
        <v>8</v>
      </c>
      <c r="B48" s="5">
        <v>200</v>
      </c>
    </row>
    <row r="49" spans="1:2" ht="15" customHeight="1">
      <c r="A49" s="1" t="s">
        <v>9</v>
      </c>
      <c r="B49" s="5">
        <v>75000</v>
      </c>
    </row>
    <row r="50" spans="1:2" ht="15" customHeight="1">
      <c r="A50" s="1" t="s">
        <v>21</v>
      </c>
      <c r="B50" s="5">
        <v>2000</v>
      </c>
    </row>
    <row r="51" spans="1:2" ht="15" customHeight="1">
      <c r="A51" s="1" t="s">
        <v>22</v>
      </c>
      <c r="B51" s="5">
        <v>2000</v>
      </c>
    </row>
    <row r="52" spans="1:3" ht="15" customHeight="1">
      <c r="A52" s="1" t="s">
        <v>57</v>
      </c>
      <c r="B52" s="11">
        <v>21000</v>
      </c>
      <c r="C52" s="5">
        <f>SUM(B46:B52)</f>
        <v>110200</v>
      </c>
    </row>
    <row r="53" ht="6" customHeight="1"/>
    <row r="54" spans="1:2" ht="15">
      <c r="A54" s="37" t="s">
        <v>5</v>
      </c>
      <c r="B54" s="37"/>
    </row>
    <row r="55" spans="1:2" ht="15" customHeight="1">
      <c r="A55" s="1" t="s">
        <v>14</v>
      </c>
      <c r="B55" s="5">
        <v>1000</v>
      </c>
    </row>
    <row r="56" spans="1:2" ht="15" customHeight="1">
      <c r="A56" s="1" t="s">
        <v>18</v>
      </c>
      <c r="B56" s="5">
        <v>800</v>
      </c>
    </row>
    <row r="57" spans="1:2" ht="15" customHeight="1">
      <c r="A57" s="1" t="s">
        <v>8</v>
      </c>
      <c r="B57" s="5">
        <v>100</v>
      </c>
    </row>
    <row r="58" spans="1:2" ht="15" customHeight="1">
      <c r="A58" s="1" t="s">
        <v>20</v>
      </c>
      <c r="B58" s="5">
        <v>3000</v>
      </c>
    </row>
    <row r="59" spans="1:2" ht="15" customHeight="1">
      <c r="A59" s="1" t="s">
        <v>21</v>
      </c>
      <c r="B59" s="5">
        <v>100</v>
      </c>
    </row>
    <row r="60" spans="1:2" ht="15" customHeight="1">
      <c r="A60" s="1" t="s">
        <v>57</v>
      </c>
      <c r="B60" s="5">
        <v>1000</v>
      </c>
    </row>
    <row r="61" spans="1:2" ht="15" customHeight="1">
      <c r="A61" s="1" t="s">
        <v>58</v>
      </c>
      <c r="B61" s="16">
        <v>1100</v>
      </c>
    </row>
    <row r="62" spans="1:3" ht="15" customHeight="1">
      <c r="A62" s="1" t="s">
        <v>43</v>
      </c>
      <c r="B62" s="11">
        <v>4000</v>
      </c>
      <c r="C62" s="5">
        <f>SUM(B55:B62)</f>
        <v>11100</v>
      </c>
    </row>
    <row r="63" spans="2:4" s="2" customFormat="1" ht="6" customHeight="1">
      <c r="B63" s="5"/>
      <c r="C63" s="5"/>
      <c r="D63" s="15"/>
    </row>
    <row r="64" spans="1:4" s="2" customFormat="1" ht="14.25" customHeight="1">
      <c r="A64" s="37" t="s">
        <v>48</v>
      </c>
      <c r="B64" s="37"/>
      <c r="C64" s="5"/>
      <c r="D64" s="15"/>
    </row>
    <row r="65" spans="1:4" s="2" customFormat="1" ht="14.25" customHeight="1">
      <c r="A65" s="2" t="s">
        <v>29</v>
      </c>
      <c r="B65" s="5">
        <v>45000</v>
      </c>
      <c r="C65" s="5"/>
      <c r="D65" s="15"/>
    </row>
    <row r="66" spans="1:4" s="2" customFormat="1" ht="14.25" customHeight="1">
      <c r="A66" s="2" t="s">
        <v>31</v>
      </c>
      <c r="B66" s="5">
        <v>8000</v>
      </c>
      <c r="C66" s="5"/>
      <c r="D66" s="15"/>
    </row>
    <row r="67" spans="1:4" s="2" customFormat="1" ht="14.25" customHeight="1">
      <c r="A67" s="2" t="s">
        <v>32</v>
      </c>
      <c r="B67" s="11">
        <v>13000</v>
      </c>
      <c r="C67" s="5">
        <f>SUM(B65:B67)</f>
        <v>66000</v>
      </c>
      <c r="D67" s="15"/>
    </row>
    <row r="68" spans="2:4" s="2" customFormat="1" ht="6" customHeight="1">
      <c r="B68" s="5"/>
      <c r="C68" s="5"/>
      <c r="D68" s="15"/>
    </row>
    <row r="69" spans="1:4" s="2" customFormat="1" ht="15">
      <c r="A69" s="37" t="s">
        <v>46</v>
      </c>
      <c r="B69" s="37"/>
      <c r="C69" s="37"/>
      <c r="D69" s="15"/>
    </row>
    <row r="70" spans="1:4" s="2" customFormat="1" ht="14.25">
      <c r="A70" s="2" t="s">
        <v>26</v>
      </c>
      <c r="B70" s="5"/>
      <c r="C70" s="5">
        <v>25000</v>
      </c>
      <c r="D70" s="15"/>
    </row>
    <row r="71" spans="2:4" s="2" customFormat="1" ht="6" customHeight="1">
      <c r="B71" s="5"/>
      <c r="C71" s="5"/>
      <c r="D71" s="15"/>
    </row>
    <row r="72" spans="1:4" s="2" customFormat="1" ht="15">
      <c r="A72" s="37" t="s">
        <v>56</v>
      </c>
      <c r="B72" s="37"/>
      <c r="C72" s="5"/>
      <c r="D72" s="15"/>
    </row>
    <row r="73" spans="1:4" s="2" customFormat="1" ht="14.25">
      <c r="A73" s="2" t="s">
        <v>23</v>
      </c>
      <c r="B73" s="5"/>
      <c r="C73" s="5">
        <v>83300</v>
      </c>
      <c r="D73" s="15"/>
    </row>
    <row r="74" spans="2:4" s="2" customFormat="1" ht="6" customHeight="1">
      <c r="B74" s="5"/>
      <c r="C74" s="5"/>
      <c r="D74" s="15"/>
    </row>
    <row r="75" spans="1:4" s="2" customFormat="1" ht="15">
      <c r="A75" s="8" t="s">
        <v>47</v>
      </c>
      <c r="B75" s="5"/>
      <c r="C75" s="5"/>
      <c r="D75" s="15"/>
    </row>
    <row r="76" spans="1:4" s="2" customFormat="1" ht="14.25">
      <c r="A76" s="2" t="s">
        <v>23</v>
      </c>
      <c r="B76" s="5">
        <v>35000</v>
      </c>
      <c r="C76" s="5"/>
      <c r="D76" s="15"/>
    </row>
    <row r="77" spans="1:4" s="2" customFormat="1" ht="14.25">
      <c r="A77" s="2" t="s">
        <v>24</v>
      </c>
      <c r="B77" s="11">
        <v>25500</v>
      </c>
      <c r="C77" s="11">
        <f>B76+B77</f>
        <v>60500</v>
      </c>
      <c r="D77" s="15"/>
    </row>
    <row r="78" spans="1:4" s="2" customFormat="1" ht="15">
      <c r="A78" s="8" t="s">
        <v>45</v>
      </c>
      <c r="B78" s="5"/>
      <c r="C78" s="9">
        <f>SUM(C23:C77)</f>
        <v>1330000</v>
      </c>
      <c r="D78" s="15"/>
    </row>
    <row r="79" spans="2:4" s="2" customFormat="1" ht="9" customHeight="1">
      <c r="B79" s="5"/>
      <c r="C79" s="9"/>
      <c r="D79" s="15"/>
    </row>
    <row r="80" spans="1:4" s="2" customFormat="1" ht="67.5" customHeight="1">
      <c r="A80" s="35" t="s">
        <v>73</v>
      </c>
      <c r="B80" s="35"/>
      <c r="C80" s="35"/>
      <c r="D80" s="15"/>
    </row>
    <row r="81" spans="2:4" s="2" customFormat="1" ht="6.75" customHeight="1">
      <c r="B81" s="5"/>
      <c r="C81" s="5"/>
      <c r="D81" s="15"/>
    </row>
    <row r="82" spans="1:4" s="2" customFormat="1" ht="14.25" customHeight="1">
      <c r="A82" s="37" t="s">
        <v>0</v>
      </c>
      <c r="B82" s="37"/>
      <c r="C82" s="37"/>
      <c r="D82" s="15"/>
    </row>
    <row r="83" spans="2:4" s="2" customFormat="1" ht="6.75" customHeight="1">
      <c r="B83" s="5"/>
      <c r="C83" s="5"/>
      <c r="D83" s="15"/>
    </row>
    <row r="84" spans="1:4" s="2" customFormat="1" ht="15">
      <c r="A84" s="37" t="s">
        <v>25</v>
      </c>
      <c r="B84" s="37"/>
      <c r="C84" s="5"/>
      <c r="D84" s="15"/>
    </row>
    <row r="85" spans="1:4" s="2" customFormat="1" ht="14.25">
      <c r="A85" s="2" t="s">
        <v>26</v>
      </c>
      <c r="B85" s="5"/>
      <c r="C85" s="5">
        <v>10000</v>
      </c>
      <c r="D85" s="15"/>
    </row>
    <row r="86" spans="2:4" s="2" customFormat="1" ht="6" customHeight="1">
      <c r="B86" s="5"/>
      <c r="C86" s="5"/>
      <c r="D86" s="15"/>
    </row>
    <row r="87" spans="1:4" s="2" customFormat="1" ht="15">
      <c r="A87" s="37" t="s">
        <v>27</v>
      </c>
      <c r="B87" s="37"/>
      <c r="C87" s="5"/>
      <c r="D87" s="15"/>
    </row>
    <row r="88" spans="1:4" s="2" customFormat="1" ht="14.25">
      <c r="A88" s="2" t="s">
        <v>26</v>
      </c>
      <c r="B88" s="5"/>
      <c r="C88" s="5">
        <v>21400</v>
      </c>
      <c r="D88" s="15"/>
    </row>
    <row r="89" spans="2:4" s="2" customFormat="1" ht="6" customHeight="1">
      <c r="B89" s="5"/>
      <c r="C89" s="5"/>
      <c r="D89" s="15"/>
    </row>
    <row r="90" spans="1:4" s="2" customFormat="1" ht="15">
      <c r="A90" s="37" t="s">
        <v>28</v>
      </c>
      <c r="B90" s="37"/>
      <c r="C90" s="5"/>
      <c r="D90" s="15"/>
    </row>
    <row r="91" spans="1:4" s="2" customFormat="1" ht="14.25">
      <c r="A91" s="2" t="s">
        <v>29</v>
      </c>
      <c r="B91" s="40">
        <v>44800.8</v>
      </c>
      <c r="C91" s="5"/>
      <c r="D91" s="15"/>
    </row>
    <row r="92" spans="1:4" s="2" customFormat="1" ht="14.25">
      <c r="A92" s="2" t="s">
        <v>30</v>
      </c>
      <c r="B92" s="5">
        <v>1500</v>
      </c>
      <c r="C92" s="5"/>
      <c r="D92" s="15"/>
    </row>
    <row r="93" spans="1:4" s="2" customFormat="1" ht="14.25">
      <c r="A93" s="2" t="s">
        <v>31</v>
      </c>
      <c r="B93" s="5">
        <v>7900</v>
      </c>
      <c r="C93" s="5"/>
      <c r="D93" s="15"/>
    </row>
    <row r="94" spans="1:4" s="2" customFormat="1" ht="14.25">
      <c r="A94" s="2" t="s">
        <v>32</v>
      </c>
      <c r="B94" s="5">
        <v>12600</v>
      </c>
      <c r="C94" s="5"/>
      <c r="D94" s="15"/>
    </row>
    <row r="95" spans="1:4" s="2" customFormat="1" ht="14.25">
      <c r="A95" s="2" t="s">
        <v>12</v>
      </c>
      <c r="B95" s="11">
        <v>900</v>
      </c>
      <c r="C95" s="5">
        <f>SUM(B91:B95)</f>
        <v>67700.8</v>
      </c>
      <c r="D95" s="15"/>
    </row>
    <row r="96" spans="2:4" s="2" customFormat="1" ht="6" customHeight="1">
      <c r="B96" s="5"/>
      <c r="C96" s="5"/>
      <c r="D96" s="15"/>
    </row>
    <row r="97" spans="2:4" s="2" customFormat="1" ht="6" customHeight="1">
      <c r="B97" s="5"/>
      <c r="C97" s="5"/>
      <c r="D97" s="15"/>
    </row>
    <row r="98" spans="2:4" s="2" customFormat="1" ht="6" customHeight="1">
      <c r="B98" s="5"/>
      <c r="C98" s="5"/>
      <c r="D98" s="15"/>
    </row>
    <row r="99" spans="2:4" s="2" customFormat="1" ht="15" customHeight="1">
      <c r="B99" s="5"/>
      <c r="C99" s="5"/>
      <c r="D99" s="15"/>
    </row>
    <row r="100" spans="1:4" s="2" customFormat="1" ht="15">
      <c r="A100" s="37" t="s">
        <v>33</v>
      </c>
      <c r="B100" s="37"/>
      <c r="C100" s="5"/>
      <c r="D100" s="15"/>
    </row>
    <row r="101" spans="1:4" s="2" customFormat="1" ht="14.25">
      <c r="A101" s="2" t="s">
        <v>23</v>
      </c>
      <c r="B101" s="5"/>
      <c r="C101" s="5">
        <v>83400</v>
      </c>
      <c r="D101" s="15"/>
    </row>
    <row r="102" spans="2:4" s="2" customFormat="1" ht="6" customHeight="1">
      <c r="B102" s="5"/>
      <c r="C102" s="5"/>
      <c r="D102" s="15"/>
    </row>
    <row r="103" spans="1:4" s="2" customFormat="1" ht="15">
      <c r="A103" s="37" t="s">
        <v>34</v>
      </c>
      <c r="B103" s="37"/>
      <c r="C103" s="5"/>
      <c r="D103" s="15"/>
    </row>
    <row r="104" spans="1:4" s="2" customFormat="1" ht="14.25">
      <c r="A104" s="2" t="s">
        <v>6</v>
      </c>
      <c r="B104" s="5">
        <v>10000</v>
      </c>
      <c r="C104" s="5"/>
      <c r="D104" s="15"/>
    </row>
    <row r="105" spans="1:4" s="2" customFormat="1" ht="14.25">
      <c r="A105" s="2" t="s">
        <v>7</v>
      </c>
      <c r="B105" s="5">
        <v>1900</v>
      </c>
      <c r="C105" s="5"/>
      <c r="D105" s="15"/>
    </row>
    <row r="106" spans="1:4" s="2" customFormat="1" ht="14.25">
      <c r="A106" s="2" t="s">
        <v>8</v>
      </c>
      <c r="B106" s="5">
        <v>1500</v>
      </c>
      <c r="C106" s="5"/>
      <c r="D106" s="15"/>
    </row>
    <row r="107" spans="1:4" s="2" customFormat="1" ht="14.25">
      <c r="A107" s="2" t="s">
        <v>35</v>
      </c>
      <c r="B107" s="5">
        <v>38800</v>
      </c>
      <c r="C107" s="5"/>
      <c r="D107" s="15"/>
    </row>
    <row r="108" spans="1:4" s="2" customFormat="1" ht="14.25">
      <c r="A108" s="2" t="s">
        <v>10</v>
      </c>
      <c r="B108" s="5">
        <v>6200</v>
      </c>
      <c r="C108" s="5"/>
      <c r="D108" s="15"/>
    </row>
    <row r="109" spans="1:4" s="2" customFormat="1" ht="14.25">
      <c r="A109" s="2" t="s">
        <v>36</v>
      </c>
      <c r="B109" s="5">
        <v>2000</v>
      </c>
      <c r="C109" s="5"/>
      <c r="D109" s="15"/>
    </row>
    <row r="110" spans="1:4" s="2" customFormat="1" ht="14.25">
      <c r="A110" s="2" t="s">
        <v>11</v>
      </c>
      <c r="B110" s="5">
        <v>9200</v>
      </c>
      <c r="C110" s="5"/>
      <c r="D110" s="15"/>
    </row>
    <row r="111" spans="1:4" s="2" customFormat="1" ht="14.25">
      <c r="A111" s="2" t="s">
        <v>41</v>
      </c>
      <c r="B111" s="5">
        <v>3500</v>
      </c>
      <c r="C111" s="5"/>
      <c r="D111" s="15"/>
    </row>
    <row r="112" spans="1:4" s="2" customFormat="1" ht="14.25">
      <c r="A112" s="2" t="s">
        <v>29</v>
      </c>
      <c r="B112" s="5">
        <v>29900</v>
      </c>
      <c r="C112" s="5"/>
      <c r="D112" s="15"/>
    </row>
    <row r="113" spans="1:4" s="2" customFormat="1" ht="14.25">
      <c r="A113" s="2" t="s">
        <v>30</v>
      </c>
      <c r="B113" s="5">
        <v>2000</v>
      </c>
      <c r="C113" s="5"/>
      <c r="D113" s="15"/>
    </row>
    <row r="114" spans="1:4" s="2" customFormat="1" ht="14.25">
      <c r="A114" s="2" t="s">
        <v>31</v>
      </c>
      <c r="B114" s="5">
        <v>5000</v>
      </c>
      <c r="C114" s="5"/>
      <c r="D114" s="15"/>
    </row>
    <row r="115" spans="1:4" s="2" customFormat="1" ht="14.25">
      <c r="A115" s="2" t="s">
        <v>37</v>
      </c>
      <c r="B115" s="5">
        <v>19300</v>
      </c>
      <c r="C115" s="5"/>
      <c r="D115" s="15"/>
    </row>
    <row r="116" spans="1:4" s="2" customFormat="1" ht="14.25">
      <c r="A116" s="2" t="s">
        <v>12</v>
      </c>
      <c r="B116" s="11">
        <v>1000</v>
      </c>
      <c r="C116" s="5">
        <f>SUM(B104:B116)</f>
        <v>130300</v>
      </c>
      <c r="D116" s="15"/>
    </row>
    <row r="117" spans="2:4" s="2" customFormat="1" ht="6" customHeight="1">
      <c r="B117" s="5"/>
      <c r="C117" s="5"/>
      <c r="D117" s="15"/>
    </row>
    <row r="118" spans="1:4" s="2" customFormat="1" ht="15">
      <c r="A118" s="37" t="s">
        <v>38</v>
      </c>
      <c r="B118" s="37"/>
      <c r="C118" s="5"/>
      <c r="D118" s="15"/>
    </row>
    <row r="119" spans="1:4" s="2" customFormat="1" ht="14.25">
      <c r="A119" s="2" t="s">
        <v>39</v>
      </c>
      <c r="B119" s="5">
        <v>31500</v>
      </c>
      <c r="C119" s="5"/>
      <c r="D119" s="15"/>
    </row>
    <row r="120" spans="1:4" s="2" customFormat="1" ht="14.25">
      <c r="A120" s="2" t="s">
        <v>7</v>
      </c>
      <c r="B120" s="5">
        <v>25600</v>
      </c>
      <c r="C120" s="5"/>
      <c r="D120" s="15"/>
    </row>
    <row r="121" spans="1:4" s="2" customFormat="1" ht="14.25">
      <c r="A121" s="2" t="s">
        <v>8</v>
      </c>
      <c r="B121" s="5">
        <v>6000</v>
      </c>
      <c r="C121" s="5"/>
      <c r="D121" s="15"/>
    </row>
    <row r="122" spans="1:4" s="2" customFormat="1" ht="14.25">
      <c r="A122" s="2" t="s">
        <v>40</v>
      </c>
      <c r="B122" s="5">
        <v>359700</v>
      </c>
      <c r="C122" s="5"/>
      <c r="D122" s="15"/>
    </row>
    <row r="123" spans="1:4" s="2" customFormat="1" ht="14.25">
      <c r="A123" s="2" t="s">
        <v>10</v>
      </c>
      <c r="B123" s="5">
        <v>16100</v>
      </c>
      <c r="C123" s="5"/>
      <c r="D123" s="15"/>
    </row>
    <row r="124" spans="1:4" s="2" customFormat="1" ht="14.25">
      <c r="A124" s="2" t="s">
        <v>13</v>
      </c>
      <c r="B124" s="5">
        <v>2500</v>
      </c>
      <c r="C124" s="5"/>
      <c r="D124" s="15"/>
    </row>
    <row r="125" spans="1:4" s="2" customFormat="1" ht="14.25">
      <c r="A125" s="2" t="s">
        <v>22</v>
      </c>
      <c r="B125" s="5">
        <v>20000</v>
      </c>
      <c r="C125" s="5"/>
      <c r="D125" s="15"/>
    </row>
    <row r="126" spans="1:4" s="2" customFormat="1" ht="14.25">
      <c r="A126" s="2" t="s">
        <v>11</v>
      </c>
      <c r="B126" s="5">
        <v>74300</v>
      </c>
      <c r="C126" s="5"/>
      <c r="D126" s="15"/>
    </row>
    <row r="127" spans="1:4" s="2" customFormat="1" ht="14.25">
      <c r="A127" s="2" t="s">
        <v>41</v>
      </c>
      <c r="B127" s="5">
        <v>5000</v>
      </c>
      <c r="C127" s="5"/>
      <c r="D127" s="15"/>
    </row>
    <row r="128" spans="1:4" s="2" customFormat="1" ht="14.25">
      <c r="A128" s="2" t="s">
        <v>30</v>
      </c>
      <c r="B128" s="5">
        <v>4000</v>
      </c>
      <c r="C128" s="5"/>
      <c r="D128" s="15"/>
    </row>
    <row r="129" spans="1:4" s="2" customFormat="1" ht="14.25">
      <c r="A129" s="2" t="s">
        <v>42</v>
      </c>
      <c r="B129" s="40">
        <v>20899.2</v>
      </c>
      <c r="C129" s="5"/>
      <c r="D129" s="15"/>
    </row>
    <row r="130" spans="1:5" s="2" customFormat="1" ht="14.25">
      <c r="A130" s="2" t="s">
        <v>43</v>
      </c>
      <c r="B130" s="11">
        <v>9800</v>
      </c>
      <c r="C130" s="5">
        <f>SUM(B119:B130)</f>
        <v>575399.2</v>
      </c>
      <c r="D130" s="15"/>
      <c r="E130" s="17"/>
    </row>
    <row r="131" spans="2:4" s="2" customFormat="1" ht="6" customHeight="1">
      <c r="B131" s="5"/>
      <c r="C131" s="5"/>
      <c r="D131" s="15"/>
    </row>
    <row r="132" spans="1:4" s="2" customFormat="1" ht="15">
      <c r="A132" s="37" t="s">
        <v>44</v>
      </c>
      <c r="B132" s="37"/>
      <c r="C132" s="5"/>
      <c r="D132" s="15"/>
    </row>
    <row r="133" spans="1:4" s="2" customFormat="1" ht="14.25">
      <c r="A133" s="2" t="s">
        <v>23</v>
      </c>
      <c r="B133" s="5">
        <v>35000</v>
      </c>
      <c r="C133" s="5"/>
      <c r="D133" s="15"/>
    </row>
    <row r="134" spans="1:4" s="2" customFormat="1" ht="14.25">
      <c r="A134" s="2" t="s">
        <v>24</v>
      </c>
      <c r="B134" s="11">
        <v>25300</v>
      </c>
      <c r="C134" s="16">
        <f>B133+B134</f>
        <v>60300</v>
      </c>
      <c r="D134" s="15"/>
    </row>
    <row r="135" spans="2:4" s="2" customFormat="1" ht="6" customHeight="1">
      <c r="B135" s="16"/>
      <c r="C135" s="16"/>
      <c r="D135" s="15"/>
    </row>
    <row r="136" spans="1:4" s="2" customFormat="1" ht="15">
      <c r="A136" s="37" t="s">
        <v>48</v>
      </c>
      <c r="B136" s="37"/>
      <c r="C136" s="16"/>
      <c r="D136" s="15"/>
    </row>
    <row r="137" spans="1:4" s="2" customFormat="1" ht="14.25">
      <c r="A137" s="2" t="s">
        <v>49</v>
      </c>
      <c r="B137" s="30">
        <v>1806.75</v>
      </c>
      <c r="C137" s="16"/>
      <c r="D137" s="15"/>
    </row>
    <row r="138" spans="1:4" s="2" customFormat="1" ht="14.25">
      <c r="A138" s="2" t="s">
        <v>7</v>
      </c>
      <c r="B138" s="16">
        <v>3500</v>
      </c>
      <c r="C138" s="16"/>
      <c r="D138" s="15"/>
    </row>
    <row r="139" spans="1:4" s="2" customFormat="1" ht="14.25">
      <c r="A139" s="2" t="s">
        <v>8</v>
      </c>
      <c r="B139" s="16">
        <v>300</v>
      </c>
      <c r="C139" s="16"/>
      <c r="D139" s="15"/>
    </row>
    <row r="140" spans="1:4" s="2" customFormat="1" ht="14.25">
      <c r="A140" s="2" t="s">
        <v>35</v>
      </c>
      <c r="B140" s="30">
        <v>116167</v>
      </c>
      <c r="C140" s="16"/>
      <c r="D140" s="15"/>
    </row>
    <row r="141" spans="1:4" s="2" customFormat="1" ht="14.25">
      <c r="A141" s="2" t="s">
        <v>10</v>
      </c>
      <c r="B141" s="16">
        <v>400</v>
      </c>
      <c r="C141" s="16"/>
      <c r="D141" s="15"/>
    </row>
    <row r="142" spans="1:4" s="2" customFormat="1" ht="14.25">
      <c r="A142" s="2" t="s">
        <v>13</v>
      </c>
      <c r="B142" s="16">
        <v>19600</v>
      </c>
      <c r="C142" s="16"/>
      <c r="D142" s="15"/>
    </row>
    <row r="143" spans="1:4" s="2" customFormat="1" ht="14.25">
      <c r="A143" s="2" t="s">
        <v>11</v>
      </c>
      <c r="B143" s="16">
        <v>23700</v>
      </c>
      <c r="D143" s="15"/>
    </row>
    <row r="144" spans="1:5" s="2" customFormat="1" ht="14.25">
      <c r="A144" s="2" t="s">
        <v>12</v>
      </c>
      <c r="B144" s="31">
        <v>3226.25</v>
      </c>
      <c r="C144" s="16">
        <f>SUM(B137:B144)</f>
        <v>168700</v>
      </c>
      <c r="D144" s="15"/>
      <c r="E144" s="17"/>
    </row>
    <row r="145" spans="2:4" s="2" customFormat="1" ht="6" customHeight="1">
      <c r="B145" s="16"/>
      <c r="C145" s="16"/>
      <c r="D145" s="15"/>
    </row>
    <row r="146" spans="1:4" s="2" customFormat="1" ht="15">
      <c r="A146" s="37" t="s">
        <v>50</v>
      </c>
      <c r="B146" s="37"/>
      <c r="C146" s="16"/>
      <c r="D146" s="15"/>
    </row>
    <row r="147" spans="1:4" s="2" customFormat="1" ht="14.25">
      <c r="A147" s="2" t="s">
        <v>49</v>
      </c>
      <c r="B147" s="32">
        <v>10462.57</v>
      </c>
      <c r="C147" s="16"/>
      <c r="D147" s="15"/>
    </row>
    <row r="148" spans="1:4" s="2" customFormat="1" ht="14.25">
      <c r="A148" s="2" t="s">
        <v>7</v>
      </c>
      <c r="B148" s="30">
        <v>5217.98</v>
      </c>
      <c r="D148" s="15"/>
    </row>
    <row r="149" spans="1:4" s="2" customFormat="1" ht="14.25">
      <c r="A149" s="2" t="s">
        <v>8</v>
      </c>
      <c r="B149" s="16">
        <v>300</v>
      </c>
      <c r="D149" s="15"/>
    </row>
    <row r="150" spans="1:4" s="2" customFormat="1" ht="14.25">
      <c r="A150" s="2" t="s">
        <v>51</v>
      </c>
      <c r="B150" s="30">
        <v>69450.44</v>
      </c>
      <c r="D150" s="15"/>
    </row>
    <row r="151" spans="1:4" s="2" customFormat="1" ht="14.25">
      <c r="A151" s="2" t="s">
        <v>10</v>
      </c>
      <c r="B151" s="30">
        <v>5118.38</v>
      </c>
      <c r="D151" s="15"/>
    </row>
    <row r="152" spans="1:4" s="2" customFormat="1" ht="14.25">
      <c r="A152" s="2" t="s">
        <v>52</v>
      </c>
      <c r="B152" s="30">
        <v>1875.1</v>
      </c>
      <c r="D152" s="15"/>
    </row>
    <row r="153" spans="1:4" s="2" customFormat="1" ht="14.25">
      <c r="A153" s="2" t="s">
        <v>22</v>
      </c>
      <c r="B153" s="16">
        <v>2000</v>
      </c>
      <c r="D153" s="15"/>
    </row>
    <row r="154" spans="1:4" s="2" customFormat="1" ht="14.25">
      <c r="A154" s="2" t="s">
        <v>11</v>
      </c>
      <c r="B154" s="30">
        <v>14737.59</v>
      </c>
      <c r="D154" s="15"/>
    </row>
    <row r="155" spans="1:4" s="2" customFormat="1" ht="14.25">
      <c r="A155" s="2" t="s">
        <v>30</v>
      </c>
      <c r="B155" s="30">
        <v>237.94</v>
      </c>
      <c r="D155" s="15"/>
    </row>
    <row r="156" spans="1:4" s="2" customFormat="1" ht="14.25">
      <c r="A156" s="2" t="s">
        <v>70</v>
      </c>
      <c r="B156" s="30">
        <v>480.08</v>
      </c>
      <c r="D156" s="15"/>
    </row>
    <row r="157" spans="1:5" s="2" customFormat="1" ht="14.25">
      <c r="A157" s="2" t="s">
        <v>12</v>
      </c>
      <c r="B157" s="31">
        <v>8319.92</v>
      </c>
      <c r="C157" s="17">
        <f>SUM(B147:B157)</f>
        <v>118200.00000000001</v>
      </c>
      <c r="D157" s="15"/>
      <c r="E157" s="17"/>
    </row>
    <row r="158" spans="2:4" s="2" customFormat="1" ht="6" customHeight="1">
      <c r="B158" s="16"/>
      <c r="C158" s="17"/>
      <c r="D158" s="15"/>
    </row>
    <row r="159" spans="1:4" s="2" customFormat="1" ht="15">
      <c r="A159" s="37" t="s">
        <v>53</v>
      </c>
      <c r="B159" s="37"/>
      <c r="C159" s="17"/>
      <c r="D159" s="15"/>
    </row>
    <row r="160" spans="1:4" s="2" customFormat="1" ht="14.25">
      <c r="A160" s="2" t="s">
        <v>49</v>
      </c>
      <c r="B160" s="16">
        <v>6000</v>
      </c>
      <c r="C160" s="17"/>
      <c r="D160" s="15"/>
    </row>
    <row r="161" spans="1:4" s="2" customFormat="1" ht="14.25">
      <c r="A161" s="2" t="s">
        <v>7</v>
      </c>
      <c r="B161" s="16">
        <v>2800</v>
      </c>
      <c r="C161" s="17"/>
      <c r="D161" s="15"/>
    </row>
    <row r="162" spans="1:4" s="2" customFormat="1" ht="14.25">
      <c r="A162" s="2" t="s">
        <v>8</v>
      </c>
      <c r="B162" s="16">
        <v>200</v>
      </c>
      <c r="C162" s="17"/>
      <c r="D162" s="15"/>
    </row>
    <row r="163" spans="1:4" s="2" customFormat="1" ht="14.25">
      <c r="A163" s="2" t="s">
        <v>35</v>
      </c>
      <c r="B163" s="30">
        <v>70685.06</v>
      </c>
      <c r="C163" s="17"/>
      <c r="D163" s="15"/>
    </row>
    <row r="164" spans="1:4" s="2" customFormat="1" ht="14.25">
      <c r="A164" s="2" t="s">
        <v>10</v>
      </c>
      <c r="B164" s="30">
        <v>14.94</v>
      </c>
      <c r="C164" s="17"/>
      <c r="D164" s="15"/>
    </row>
    <row r="165" spans="1:4" s="2" customFormat="1" ht="14.25">
      <c r="A165" s="2" t="s">
        <v>71</v>
      </c>
      <c r="B165" s="30">
        <v>300</v>
      </c>
      <c r="C165" s="17"/>
      <c r="D165" s="15"/>
    </row>
    <row r="166" spans="1:4" s="2" customFormat="1" ht="14.25">
      <c r="A166" s="2" t="s">
        <v>22</v>
      </c>
      <c r="B166" s="16">
        <v>2000</v>
      </c>
      <c r="C166" s="17"/>
      <c r="D166" s="15"/>
    </row>
    <row r="167" spans="1:4" s="2" customFormat="1" ht="14.25">
      <c r="A167" s="2" t="s">
        <v>11</v>
      </c>
      <c r="B167" s="16">
        <v>8600</v>
      </c>
      <c r="C167" s="17"/>
      <c r="D167" s="15"/>
    </row>
    <row r="168" spans="1:5" s="2" customFormat="1" ht="14.25">
      <c r="A168" s="2" t="s">
        <v>43</v>
      </c>
      <c r="B168" s="11">
        <v>4000</v>
      </c>
      <c r="C168" s="18">
        <f>SUM(B160:B168)</f>
        <v>94600</v>
      </c>
      <c r="D168" s="15"/>
      <c r="E168" s="17"/>
    </row>
    <row r="169" spans="1:4" s="2" customFormat="1" ht="15">
      <c r="A169" s="8" t="s">
        <v>45</v>
      </c>
      <c r="B169" s="5"/>
      <c r="C169" s="9">
        <f>SUM(C85:C168)</f>
        <v>1330000</v>
      </c>
      <c r="D169" s="15"/>
    </row>
    <row r="170" spans="2:4" s="2" customFormat="1" ht="6.75" customHeight="1">
      <c r="B170" s="5"/>
      <c r="C170" s="5"/>
      <c r="D170" s="15"/>
    </row>
    <row r="171" spans="1:4" s="2" customFormat="1" ht="6.75" customHeight="1">
      <c r="A171" s="10"/>
      <c r="B171" s="12"/>
      <c r="C171" s="12"/>
      <c r="D171" s="15"/>
    </row>
    <row r="172" spans="1:4" s="2" customFormat="1" ht="27.75" customHeight="1">
      <c r="A172" s="35" t="s">
        <v>67</v>
      </c>
      <c r="B172" s="35"/>
      <c r="C172" s="35"/>
      <c r="D172" s="15"/>
    </row>
    <row r="173" spans="1:4" s="2" customFormat="1" ht="14.25" customHeight="1">
      <c r="A173" s="27"/>
      <c r="B173" s="27"/>
      <c r="C173" s="27"/>
      <c r="D173" s="15"/>
    </row>
    <row r="174" spans="1:4" s="2" customFormat="1" ht="14.25" customHeight="1">
      <c r="A174" s="27"/>
      <c r="B174" s="27"/>
      <c r="C174" s="27"/>
      <c r="D174" s="15"/>
    </row>
    <row r="175" spans="2:4" s="2" customFormat="1" ht="14.25">
      <c r="B175" s="5"/>
      <c r="C175" s="5"/>
      <c r="D175" s="15"/>
    </row>
    <row r="176" spans="1:4" s="2" customFormat="1" ht="14.25">
      <c r="A176" s="36" t="s">
        <v>61</v>
      </c>
      <c r="B176" s="36"/>
      <c r="C176" s="36"/>
      <c r="D176" s="15"/>
    </row>
    <row r="177" spans="1:4" s="2" customFormat="1" ht="14.25">
      <c r="A177" s="13"/>
      <c r="B177" s="13"/>
      <c r="C177" s="13"/>
      <c r="D177" s="15"/>
    </row>
    <row r="178" spans="1:4" s="2" customFormat="1" ht="14.25">
      <c r="A178" s="13"/>
      <c r="B178" s="13"/>
      <c r="C178" s="13"/>
      <c r="D178" s="15"/>
    </row>
    <row r="179" spans="2:4" s="2" customFormat="1" ht="14.25">
      <c r="B179" s="5"/>
      <c r="C179" s="5"/>
      <c r="D179" s="15"/>
    </row>
    <row r="180" spans="2:4" s="2" customFormat="1" ht="14.25">
      <c r="B180" s="5"/>
      <c r="C180" s="5"/>
      <c r="D180" s="15"/>
    </row>
    <row r="181" spans="1:4" s="2" customFormat="1" ht="16.5">
      <c r="A181" s="34" t="s">
        <v>55</v>
      </c>
      <c r="B181" s="34"/>
      <c r="C181" s="5"/>
      <c r="D181" s="15"/>
    </row>
    <row r="182" spans="1:4" s="2" customFormat="1" ht="14.25">
      <c r="A182" s="35" t="s">
        <v>64</v>
      </c>
      <c r="B182" s="35"/>
      <c r="C182" s="5"/>
      <c r="D182" s="15"/>
    </row>
    <row r="183" spans="2:4" s="2" customFormat="1" ht="14.25">
      <c r="B183" s="5"/>
      <c r="C183" s="5"/>
      <c r="D183" s="15"/>
    </row>
    <row r="184" spans="2:4" s="2" customFormat="1" ht="14.25">
      <c r="B184" s="5"/>
      <c r="C184" s="5"/>
      <c r="D184" s="15"/>
    </row>
    <row r="185" spans="3:4" s="2" customFormat="1" ht="14.25">
      <c r="C185" s="5"/>
      <c r="D185" s="15"/>
    </row>
    <row r="186" spans="3:4" s="2" customFormat="1" ht="14.25">
      <c r="C186" s="5"/>
      <c r="D186" s="15"/>
    </row>
    <row r="187" spans="3:4" s="2" customFormat="1" ht="14.25">
      <c r="C187" s="5"/>
      <c r="D187" s="15"/>
    </row>
    <row r="188" spans="3:4" s="2" customFormat="1" ht="14.25">
      <c r="C188" s="5"/>
      <c r="D188" s="15"/>
    </row>
    <row r="189" spans="3:4" s="2" customFormat="1" ht="14.25">
      <c r="C189" s="5"/>
      <c r="D189" s="15"/>
    </row>
    <row r="190" spans="3:4" s="2" customFormat="1" ht="14.25">
      <c r="C190" s="5"/>
      <c r="D190" s="15"/>
    </row>
    <row r="191" spans="3:4" s="2" customFormat="1" ht="14.25">
      <c r="C191" s="5"/>
      <c r="D191" s="15"/>
    </row>
    <row r="192" spans="3:4" s="2" customFormat="1" ht="14.25">
      <c r="C192" s="5"/>
      <c r="D192" s="15"/>
    </row>
    <row r="193" spans="3:4" s="2" customFormat="1" ht="14.25">
      <c r="C193" s="5"/>
      <c r="D193" s="15"/>
    </row>
    <row r="194" spans="1:4" s="2" customFormat="1" ht="14.25">
      <c r="A194" s="2" t="s">
        <v>65</v>
      </c>
      <c r="C194" s="5"/>
      <c r="D194" s="15"/>
    </row>
    <row r="195" spans="3:4" s="2" customFormat="1" ht="14.25">
      <c r="C195" s="5"/>
      <c r="D195" s="15"/>
    </row>
    <row r="196" spans="3:4" s="2" customFormat="1" ht="14.25">
      <c r="C196" s="5"/>
      <c r="D196" s="15"/>
    </row>
    <row r="197" spans="1:4" s="2" customFormat="1" ht="16.5">
      <c r="A197" s="28" t="s">
        <v>54</v>
      </c>
      <c r="B197" s="5"/>
      <c r="C197" s="5"/>
      <c r="D197" s="15"/>
    </row>
    <row r="198" spans="1:4" s="2" customFormat="1" ht="14.25">
      <c r="A198" s="2" t="s">
        <v>60</v>
      </c>
      <c r="B198" s="5"/>
      <c r="C198" s="29" t="s">
        <v>66</v>
      </c>
      <c r="D198" s="15"/>
    </row>
    <row r="199" spans="2:4" s="2" customFormat="1" ht="14.25">
      <c r="B199" s="5"/>
      <c r="C199" s="5"/>
      <c r="D199" s="15"/>
    </row>
    <row r="200" spans="1:2" ht="14.25">
      <c r="A200" s="19"/>
      <c r="B200" s="13"/>
    </row>
    <row r="201" spans="1:2" ht="14.25">
      <c r="A201" s="15"/>
      <c r="B201" s="2"/>
    </row>
    <row r="202" spans="1:2" ht="14.25">
      <c r="A202" s="15"/>
      <c r="B202" s="2"/>
    </row>
    <row r="203" spans="1:2" ht="14.25">
      <c r="A203" s="15"/>
      <c r="B203" s="2"/>
    </row>
    <row r="204" spans="1:2" ht="15">
      <c r="A204" s="9"/>
      <c r="B204" s="21"/>
    </row>
    <row r="205" spans="1:2" ht="14.25">
      <c r="A205" s="15"/>
      <c r="B205" s="2"/>
    </row>
    <row r="206" spans="1:2" ht="14.25">
      <c r="A206" s="15"/>
      <c r="B206" s="2"/>
    </row>
    <row r="207" spans="1:2" ht="14.25">
      <c r="A207" s="20"/>
      <c r="B207" s="2"/>
    </row>
    <row r="208" spans="1:2" ht="14.25">
      <c r="A208" s="15"/>
      <c r="B208" s="2"/>
    </row>
    <row r="209" spans="1:2" ht="14.25">
      <c r="A209" s="15"/>
      <c r="B209" s="2"/>
    </row>
    <row r="210" spans="1:2" ht="15">
      <c r="A210" s="9"/>
      <c r="B210" s="21"/>
    </row>
    <row r="211" spans="1:2" ht="14.25">
      <c r="A211" s="15"/>
      <c r="B211" s="2"/>
    </row>
    <row r="212" spans="1:2" ht="14.25">
      <c r="A212" s="15"/>
      <c r="B212" s="2"/>
    </row>
    <row r="213" spans="1:2" ht="15">
      <c r="A213" s="9"/>
      <c r="B213"/>
    </row>
    <row r="214" spans="1:2" ht="14.25">
      <c r="A214" s="14"/>
      <c r="B214"/>
    </row>
    <row r="215" spans="1:2" ht="14.25">
      <c r="A215" s="15"/>
      <c r="B215"/>
    </row>
    <row r="216" ht="14.25">
      <c r="A216" s="2"/>
    </row>
    <row r="217" ht="14.25">
      <c r="A217" s="15"/>
    </row>
  </sheetData>
  <mergeCells count="34">
    <mergeCell ref="A136:B136"/>
    <mergeCell ref="A146:B146"/>
    <mergeCell ref="A80:C80"/>
    <mergeCell ref="A72:B72"/>
    <mergeCell ref="A82:C82"/>
    <mergeCell ref="A13:C13"/>
    <mergeCell ref="A12:C12"/>
    <mergeCell ref="A15:C15"/>
    <mergeCell ref="A159:B159"/>
    <mergeCell ref="A84:B84"/>
    <mergeCell ref="A87:B87"/>
    <mergeCell ref="A90:B90"/>
    <mergeCell ref="A100:B100"/>
    <mergeCell ref="A64:B64"/>
    <mergeCell ref="A69:C69"/>
    <mergeCell ref="A45:B45"/>
    <mergeCell ref="A54:B54"/>
    <mergeCell ref="A25:B25"/>
    <mergeCell ref="A34:B34"/>
    <mergeCell ref="A1:C1"/>
    <mergeCell ref="A3:C3"/>
    <mergeCell ref="A4:C4"/>
    <mergeCell ref="A8:C8"/>
    <mergeCell ref="A7:C7"/>
    <mergeCell ref="A9:C9"/>
    <mergeCell ref="A181:B181"/>
    <mergeCell ref="A182:B182"/>
    <mergeCell ref="A10:C10"/>
    <mergeCell ref="A11:C11"/>
    <mergeCell ref="A172:C172"/>
    <mergeCell ref="A176:C176"/>
    <mergeCell ref="A103:B103"/>
    <mergeCell ref="A118:B118"/>
    <mergeCell ref="A132:B132"/>
  </mergeCells>
  <printOptions/>
  <pageMargins left="0.7874015748031497" right="0.5905511811023623" top="1.968503937007874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de Formigueiro</dc:creator>
  <cp:keywords/>
  <dc:description/>
  <cp:lastModifiedBy>Prefeitura de Formigueiro</cp:lastModifiedBy>
  <cp:lastPrinted>2007-05-10T11:47:51Z</cp:lastPrinted>
  <dcterms:created xsi:type="dcterms:W3CDTF">2007-04-13T19:09:39Z</dcterms:created>
  <dcterms:modified xsi:type="dcterms:W3CDTF">2007-05-10T11:51:20Z</dcterms:modified>
  <cp:category/>
  <cp:version/>
  <cp:contentType/>
  <cp:contentStatus/>
</cp:coreProperties>
</file>